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M5" i="1" l="1"/>
  <c r="M7" i="1"/>
  <c r="M11" i="1"/>
  <c r="M14" i="1"/>
  <c r="M6" i="1"/>
  <c r="M8" i="1"/>
  <c r="M9" i="1"/>
  <c r="M10" i="1"/>
  <c r="M12" i="1"/>
  <c r="M13" i="1"/>
  <c r="M15" i="1"/>
  <c r="M16" i="1"/>
  <c r="M17" i="1"/>
  <c r="M18" i="1"/>
  <c r="M19" i="1"/>
  <c r="M20" i="1"/>
  <c r="M21" i="1"/>
  <c r="M4" i="1"/>
  <c r="K22" i="1" l="1"/>
  <c r="M22" i="1"/>
</calcChain>
</file>

<file path=xl/sharedStrings.xml><?xml version="1.0" encoding="utf-8"?>
<sst xmlns="http://schemas.openxmlformats.org/spreadsheetml/2006/main" count="108" uniqueCount="58">
  <si>
    <t>Lp.</t>
  </si>
  <si>
    <t>Opis przedmiotu zamówienia</t>
  </si>
  <si>
    <t>wielkość opakowania</t>
  </si>
  <si>
    <t>j.m.</t>
  </si>
  <si>
    <t>Ilość wymagana</t>
  </si>
  <si>
    <t>Nazwa oferowanego produktu</t>
  </si>
  <si>
    <t>numer katalogowy produktu</t>
  </si>
  <si>
    <t>Producent oferowanego produktu</t>
  </si>
  <si>
    <t xml:space="preserve"> cena jednostkowa netto za op. </t>
  </si>
  <si>
    <t xml:space="preserve"> wartość netto PLN </t>
  </si>
  <si>
    <t>VAT %</t>
  </si>
  <si>
    <t xml:space="preserve"> wartość brutto PLN </t>
  </si>
  <si>
    <t>Mysie monoklonalne anty-ludzkie przeciwciało Annexin A1, klon MRQ-3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</si>
  <si>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</si>
  <si>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</si>
  <si>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</si>
  <si>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</si>
  <si>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</si>
  <si>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</si>
  <si>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</si>
  <si>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</si>
  <si>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</si>
  <si>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</si>
  <si>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</si>
  <si>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</si>
  <si>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</si>
  <si>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</si>
  <si>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</si>
  <si>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</si>
  <si>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Królicze monoklonalne anty-ludzkie przeciwciało CD14, klon EPR3653</t>
  </si>
  <si>
    <t>Mysie monoklonalne anty-ludzkie przeciwciało Fascin, klon 55k-2</t>
  </si>
  <si>
    <t>Królicze monoklonalne anty-ludzkie przeciwciało FOXP1, klon SP133</t>
  </si>
  <si>
    <t>17.</t>
  </si>
  <si>
    <t xml:space="preserve"> - Przeciwciało pierwotne przeznaczone do diagnostyki immunohistochemicznej ludzkiego materiału tkankowego utrwalonego w formalinie i zatopionego w parafinie.
- Odczynnik w postaci skoncentrowanej.
- Przeciwciało przeznaczone do stosowania w diagnostyce in vitro (IVD).
</t>
  </si>
  <si>
    <t>0,5 ml</t>
  </si>
  <si>
    <t>szt.</t>
  </si>
  <si>
    <t xml:space="preserve"> - Przeciwciało pierwotne przeznaczone do diagnostyki immunohistochemicznej ludzkiego materiału tkankowego utrwalonego w formalinie i zatopionego w parafinie.
- Odczynnik gotowy do użycia (Ready to use).
- Przeciwciało przeznaczone do stosowania w diagnostyce in vitro (IVD).
</t>
  </si>
  <si>
    <t>7 ml</t>
  </si>
  <si>
    <t xml:space="preserve"> - Przeciwciało pierwotne przeznaczone do diagnostyki immunohistochemicznej ludzkiego materiału tkankowego utrwalonego w formalinie i zatopionego w parafinie
- Odczynnik w postaci skoncentrowanej.
- Przeciwciało przeznaczone do stosowania w diagnostyce in vitro (IVD).
</t>
  </si>
  <si>
    <t xml:space="preserve"> - Przeciwciało pierwotne przeznaczone do diagnostyki immunohistochemicznej ludzkiego materiału tkankowego utrwalonego w formalinie i zatopionego w parafinie
- Odczynnik w postaci skoncentrowanej.
- Przeciwciało przeznaczone do stosowania w diagnostyce in vitro (IVD)
</t>
  </si>
  <si>
    <t>Królicze monoklonalne anty-ludzkie przeciwciało LMO2, klon SP51</t>
  </si>
  <si>
    <t xml:space="preserve"> -Przeciwciało pierwotne przeznaczone do diagnostyki immunohistochemicznej ludzkiego materiału tkankowego utrwalonego w formalinie i zatopionego w parafinie
- Przeciwciało w postaci skoncentrowanej.
- Przeciwciało przeznaczone do stosowania w diagnostyce in vitro (IVD)
</t>
  </si>
  <si>
    <t xml:space="preserve"> - Przeciwciało pierwotne przeznaczone do diagnostyki immunohistochemicznej ludzkiego materiału tkankowego utrwalonego w formalinie i zatopionego w parafinie.
- Odczynnik gotowy do użycia (Ready to use).
- Przeciwciało przeznaczone do stosowania w diagnostyce in vitro (IVD).
</t>
  </si>
  <si>
    <t>Mysie monoklonalne anty-ludzkie przeciwciało Perforin, klon MRQ-23</t>
  </si>
  <si>
    <t>Królicze monoklonalne anty-ludzkie przeciwciało T-bet, klon MRQ-46</t>
  </si>
  <si>
    <t xml:space="preserve"> -Przeciwciało pierwotne przeznaczone do diagnostyki immunohistochemicznej ludzkiego materiału tkankowego utrwalonego w formalinie i zatopionego w parafinie.
- Odczynnik gotowy do użycia (Ready to use).
- Przeciwciało przeznaczone do stosowania w diagnostyce in vitro (IVD).
</t>
  </si>
  <si>
    <t>Królicze monoklonalne anty-ludzkie przeciwciało H3K27me3, klon C36B11</t>
  </si>
  <si>
    <t>1 ml</t>
  </si>
  <si>
    <t>Mysie monoklonalne anty-ludzkie przeciwciało BRCA-1, klon MS110</t>
  </si>
  <si>
    <t>Mysie monoklonalne anty-ludzkie przeciwciało PAX 7, klon MRQ-69</t>
  </si>
  <si>
    <t>Mysie monoklonalne anty-ludzkie przeciwciało FOXO1, klon EP290</t>
  </si>
  <si>
    <t>18.</t>
  </si>
  <si>
    <t>Razem:</t>
  </si>
  <si>
    <t>OPIS  PRZEDMIOTU  ZAMÓWIENIA</t>
  </si>
  <si>
    <t>Część nr 2  -  przeciwciała</t>
  </si>
  <si>
    <t>Wartość netto:  …..……..………  PLN (słownie złotych: ………………………………………….………………………………….)</t>
  </si>
  <si>
    <t xml:space="preserve">Wartość brutto:  ………..………  PLN (słownie złotych: ………………………………………….………………………………….) </t>
  </si>
  <si>
    <t>UWAGA:
1. Zamawiającym zaleca przed podpisaniem, zapisanie dokumentu w formacie .pdf
2. Dokument musi być opatrzony przez osobę lub osoby uprawnione do reprezentowania wykonawcy, kwalifikowanym podpisem elektronicznym i przekazany Zamawiającemu wraz z dokumentem (-ami) potwierdzającymi prawo do reprezentacji Wykonawcy przez osobę podpisującą ofertę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</si>
</sst>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1" xfId="0" applyFont="1" applyBorder="1"/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43" fontId="1" fillId="0" borderId="1" xfId="1" applyFont="1" applyBorder="1" applyAlignment="1">
      <alignment vertical="center"/>
    </xf>
    <xf numFmtId="43" fontId="1" fillId="0" borderId="0" xfId="1" applyFont="1" applyAlignment="1">
      <alignment vertical="center"/>
    </xf>
    <xf numFmtId="43" fontId="1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3" fontId="6" fillId="0" borderId="1" xfId="1" applyFont="1" applyBorder="1" applyAlignment="1">
      <alignment vertical="center"/>
    </xf>
    <xf numFmtId="0" fontId="5" fillId="0" borderId="0" xfId="0" applyFont="1"/>
    <xf numFmtId="43" fontId="0" fillId="0" borderId="0" xfId="1" applyFont="1"/>
    <xf numFmtId="43" fontId="0" fillId="0" borderId="0" xfId="1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43" fontId="8" fillId="0" borderId="0" xfId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view="pageLayout" zoomScale="80" zoomScaleNormal="100" zoomScalePageLayoutView="80" workbookViewId="0"/>
  </sheetViews>
  <sheetFormatPr defaultRowHeight="15.75" x14ac:dyDescent="0.25"/>
  <cols>
    <col min="1" max="1" width="4" style="37" customWidth="1"/>
    <col min="2" max="2" width="24.28515625" style="2" customWidth="1"/>
    <col min="3" max="3" width="42" style="10" customWidth="1"/>
    <col min="4" max="4" width="9.140625" style="2"/>
    <col min="5" max="5" width="4.42578125" style="2" bestFit="1" customWidth="1"/>
    <col min="6" max="6" width="12.140625" style="37" customWidth="1"/>
    <col min="7" max="7" width="28.42578125" style="2" customWidth="1"/>
    <col min="8" max="8" width="19.140625" style="2" customWidth="1"/>
    <col min="9" max="9" width="15.42578125" style="2" customWidth="1"/>
    <col min="10" max="10" width="15" style="13" customWidth="1"/>
    <col min="11" max="11" width="18.85546875" style="13" customWidth="1"/>
    <col min="12" max="12" width="7.7109375" style="5" customWidth="1"/>
    <col min="13" max="13" width="19" style="5" customWidth="1"/>
    <col min="14" max="16384" width="9.140625" style="2"/>
  </cols>
  <sheetData>
    <row r="1" spans="1:13" ht="19.5" customHeight="1" x14ac:dyDescent="0.25">
      <c r="B1" s="15" t="s">
        <v>53</v>
      </c>
    </row>
    <row r="2" spans="1:13" ht="28.5" customHeight="1" x14ac:dyDescent="0.25">
      <c r="B2" s="16" t="s">
        <v>54</v>
      </c>
    </row>
    <row r="3" spans="1:13" s="32" customFormat="1" ht="53.25" customHeight="1" x14ac:dyDescent="0.25">
      <c r="A3" s="33" t="s">
        <v>0</v>
      </c>
      <c r="B3" s="34" t="s">
        <v>1</v>
      </c>
      <c r="C3" s="34"/>
      <c r="D3" s="30" t="s">
        <v>2</v>
      </c>
      <c r="E3" s="30" t="s">
        <v>3</v>
      </c>
      <c r="F3" s="33" t="s">
        <v>4</v>
      </c>
      <c r="G3" s="30" t="s">
        <v>5</v>
      </c>
      <c r="H3" s="30" t="s">
        <v>6</v>
      </c>
      <c r="I3" s="30" t="s">
        <v>7</v>
      </c>
      <c r="J3" s="31" t="s">
        <v>8</v>
      </c>
      <c r="K3" s="31" t="s">
        <v>9</v>
      </c>
      <c r="L3" s="30" t="s">
        <v>10</v>
      </c>
      <c r="M3" s="30" t="s">
        <v>11</v>
      </c>
    </row>
    <row r="4" spans="1:13" s="5" customFormat="1" ht="141.75" x14ac:dyDescent="0.25">
      <c r="A4" s="38" t="s">
        <v>13</v>
      </c>
      <c r="B4" s="1" t="s">
        <v>12</v>
      </c>
      <c r="C4" s="4" t="s">
        <v>33</v>
      </c>
      <c r="D4" s="3" t="s">
        <v>34</v>
      </c>
      <c r="E4" s="3" t="s">
        <v>35</v>
      </c>
      <c r="F4" s="38">
        <v>1</v>
      </c>
      <c r="G4" s="3"/>
      <c r="H4" s="3"/>
      <c r="I4" s="3"/>
      <c r="J4" s="12"/>
      <c r="K4" s="12"/>
      <c r="L4" s="3"/>
      <c r="M4" s="14">
        <f>K4*1.08</f>
        <v>0</v>
      </c>
    </row>
    <row r="5" spans="1:13" ht="157.5" x14ac:dyDescent="0.25">
      <c r="A5" s="38" t="s">
        <v>14</v>
      </c>
      <c r="B5" s="7" t="s">
        <v>12</v>
      </c>
      <c r="C5" s="4" t="s">
        <v>36</v>
      </c>
      <c r="D5" s="3" t="s">
        <v>37</v>
      </c>
      <c r="E5" s="3" t="s">
        <v>35</v>
      </c>
      <c r="F5" s="38">
        <v>2</v>
      </c>
      <c r="G5" s="6"/>
      <c r="H5" s="6"/>
      <c r="I5" s="6"/>
      <c r="J5" s="12"/>
      <c r="K5" s="12"/>
      <c r="L5" s="3"/>
      <c r="M5" s="14">
        <f t="shared" ref="M5:M20" si="0">K5*1.08</f>
        <v>0</v>
      </c>
    </row>
    <row r="6" spans="1:13" ht="141.75" x14ac:dyDescent="0.25">
      <c r="A6" s="38" t="s">
        <v>15</v>
      </c>
      <c r="B6" s="7" t="s">
        <v>29</v>
      </c>
      <c r="C6" s="4" t="s">
        <v>33</v>
      </c>
      <c r="D6" s="3" t="s">
        <v>34</v>
      </c>
      <c r="E6" s="3" t="s">
        <v>35</v>
      </c>
      <c r="F6" s="38">
        <v>2</v>
      </c>
      <c r="G6" s="6"/>
      <c r="H6" s="6"/>
      <c r="I6" s="6"/>
      <c r="J6" s="12"/>
      <c r="K6" s="12"/>
      <c r="L6" s="3"/>
      <c r="M6" s="14">
        <f t="shared" si="0"/>
        <v>0</v>
      </c>
    </row>
    <row r="7" spans="1:13" ht="157.5" x14ac:dyDescent="0.25">
      <c r="A7" s="38" t="s">
        <v>16</v>
      </c>
      <c r="B7" s="7" t="s">
        <v>29</v>
      </c>
      <c r="C7" s="4" t="s">
        <v>36</v>
      </c>
      <c r="D7" s="3" t="s">
        <v>37</v>
      </c>
      <c r="E7" s="3" t="s">
        <v>35</v>
      </c>
      <c r="F7" s="38">
        <v>2</v>
      </c>
      <c r="G7" s="6"/>
      <c r="H7" s="6"/>
      <c r="I7" s="6"/>
      <c r="J7" s="12"/>
      <c r="K7" s="12"/>
      <c r="L7" s="3"/>
      <c r="M7" s="14">
        <f t="shared" si="0"/>
        <v>0</v>
      </c>
    </row>
    <row r="8" spans="1:13" ht="141.75" x14ac:dyDescent="0.25">
      <c r="A8" s="38" t="s">
        <v>17</v>
      </c>
      <c r="B8" s="7" t="s">
        <v>30</v>
      </c>
      <c r="C8" s="4" t="s">
        <v>38</v>
      </c>
      <c r="D8" s="8" t="s">
        <v>34</v>
      </c>
      <c r="E8" s="8" t="s">
        <v>35</v>
      </c>
      <c r="F8" s="39">
        <v>1</v>
      </c>
      <c r="G8" s="6"/>
      <c r="H8" s="6"/>
      <c r="I8" s="6"/>
      <c r="J8" s="12"/>
      <c r="K8" s="12"/>
      <c r="L8" s="3"/>
      <c r="M8" s="14">
        <f t="shared" si="0"/>
        <v>0</v>
      </c>
    </row>
    <row r="9" spans="1:13" ht="157.5" x14ac:dyDescent="0.25">
      <c r="A9" s="38" t="s">
        <v>18</v>
      </c>
      <c r="B9" s="7" t="s">
        <v>30</v>
      </c>
      <c r="C9" s="4" t="s">
        <v>36</v>
      </c>
      <c r="D9" s="8" t="s">
        <v>37</v>
      </c>
      <c r="E9" s="8" t="s">
        <v>35</v>
      </c>
      <c r="F9" s="39">
        <v>2</v>
      </c>
      <c r="G9" s="6"/>
      <c r="H9" s="6"/>
      <c r="I9" s="6"/>
      <c r="J9" s="12"/>
      <c r="K9" s="12"/>
      <c r="L9" s="3"/>
      <c r="M9" s="14">
        <f t="shared" si="0"/>
        <v>0</v>
      </c>
    </row>
    <row r="10" spans="1:13" ht="141.75" x14ac:dyDescent="0.25">
      <c r="A10" s="38" t="s">
        <v>19</v>
      </c>
      <c r="B10" s="7" t="s">
        <v>31</v>
      </c>
      <c r="C10" s="4" t="s">
        <v>39</v>
      </c>
      <c r="D10" s="8" t="s">
        <v>34</v>
      </c>
      <c r="E10" s="8" t="s">
        <v>35</v>
      </c>
      <c r="F10" s="39">
        <v>2</v>
      </c>
      <c r="G10" s="6"/>
      <c r="H10" s="6"/>
      <c r="I10" s="6"/>
      <c r="J10" s="12"/>
      <c r="K10" s="12"/>
      <c r="L10" s="3"/>
      <c r="M10" s="14">
        <f t="shared" si="0"/>
        <v>0</v>
      </c>
    </row>
    <row r="11" spans="1:13" ht="157.5" x14ac:dyDescent="0.25">
      <c r="A11" s="38" t="s">
        <v>20</v>
      </c>
      <c r="B11" s="7" t="s">
        <v>31</v>
      </c>
      <c r="C11" s="4" t="s">
        <v>36</v>
      </c>
      <c r="D11" s="8" t="s">
        <v>37</v>
      </c>
      <c r="E11" s="8" t="s">
        <v>35</v>
      </c>
      <c r="F11" s="39">
        <v>2</v>
      </c>
      <c r="G11" s="6"/>
      <c r="H11" s="6"/>
      <c r="I11" s="6"/>
      <c r="J11" s="12"/>
      <c r="K11" s="12"/>
      <c r="L11" s="3"/>
      <c r="M11" s="14">
        <f t="shared" si="0"/>
        <v>0</v>
      </c>
    </row>
    <row r="12" spans="1:13" ht="141.75" x14ac:dyDescent="0.25">
      <c r="A12" s="38" t="s">
        <v>21</v>
      </c>
      <c r="B12" s="7" t="s">
        <v>40</v>
      </c>
      <c r="C12" s="4" t="s">
        <v>41</v>
      </c>
      <c r="D12" s="8" t="s">
        <v>34</v>
      </c>
      <c r="E12" s="8" t="s">
        <v>35</v>
      </c>
      <c r="F12" s="39">
        <v>3</v>
      </c>
      <c r="G12" s="6"/>
      <c r="H12" s="6"/>
      <c r="I12" s="6"/>
      <c r="J12" s="12"/>
      <c r="K12" s="12"/>
      <c r="L12" s="3"/>
      <c r="M12" s="14">
        <f t="shared" si="0"/>
        <v>0</v>
      </c>
    </row>
    <row r="13" spans="1:13" ht="173.25" x14ac:dyDescent="0.25">
      <c r="A13" s="38" t="s">
        <v>22</v>
      </c>
      <c r="B13" s="7" t="s">
        <v>40</v>
      </c>
      <c r="C13" s="4" t="s">
        <v>42</v>
      </c>
      <c r="D13" s="8" t="s">
        <v>37</v>
      </c>
      <c r="E13" s="6" t="s">
        <v>35</v>
      </c>
      <c r="F13" s="39">
        <v>6</v>
      </c>
      <c r="G13" s="6"/>
      <c r="H13" s="6"/>
      <c r="I13" s="6"/>
      <c r="J13" s="12"/>
      <c r="K13" s="12"/>
      <c r="L13" s="3"/>
      <c r="M13" s="14">
        <f t="shared" si="0"/>
        <v>0</v>
      </c>
    </row>
    <row r="14" spans="1:13" ht="141.75" x14ac:dyDescent="0.25">
      <c r="A14" s="38" t="s">
        <v>23</v>
      </c>
      <c r="B14" s="7" t="s">
        <v>43</v>
      </c>
      <c r="C14" s="4" t="s">
        <v>39</v>
      </c>
      <c r="D14" s="8" t="s">
        <v>34</v>
      </c>
      <c r="E14" s="8" t="s">
        <v>35</v>
      </c>
      <c r="F14" s="39">
        <v>1</v>
      </c>
      <c r="G14" s="6"/>
      <c r="H14" s="6"/>
      <c r="I14" s="6"/>
      <c r="J14" s="12"/>
      <c r="K14" s="12"/>
      <c r="L14" s="3"/>
      <c r="M14" s="14">
        <f t="shared" si="0"/>
        <v>0</v>
      </c>
    </row>
    <row r="15" spans="1:13" ht="157.5" x14ac:dyDescent="0.25">
      <c r="A15" s="38" t="s">
        <v>24</v>
      </c>
      <c r="B15" s="7" t="s">
        <v>43</v>
      </c>
      <c r="C15" s="4" t="s">
        <v>36</v>
      </c>
      <c r="D15" s="8" t="s">
        <v>37</v>
      </c>
      <c r="E15" s="8" t="s">
        <v>35</v>
      </c>
      <c r="F15" s="39">
        <v>1</v>
      </c>
      <c r="G15" s="6"/>
      <c r="H15" s="6"/>
      <c r="I15" s="6"/>
      <c r="J15" s="12"/>
      <c r="K15" s="12"/>
      <c r="L15" s="3"/>
      <c r="M15" s="14">
        <f t="shared" si="0"/>
        <v>0</v>
      </c>
    </row>
    <row r="16" spans="1:13" ht="141.75" x14ac:dyDescent="0.25">
      <c r="A16" s="38" t="s">
        <v>25</v>
      </c>
      <c r="B16" s="7" t="s">
        <v>44</v>
      </c>
      <c r="C16" s="4" t="s">
        <v>39</v>
      </c>
      <c r="D16" s="8" t="s">
        <v>34</v>
      </c>
      <c r="E16" s="8" t="s">
        <v>35</v>
      </c>
      <c r="F16" s="39">
        <v>1</v>
      </c>
      <c r="G16" s="6"/>
      <c r="H16" s="6"/>
      <c r="I16" s="6"/>
      <c r="J16" s="12"/>
      <c r="K16" s="12"/>
      <c r="L16" s="3"/>
      <c r="M16" s="14">
        <f t="shared" si="0"/>
        <v>0</v>
      </c>
    </row>
    <row r="17" spans="1:13" ht="173.25" x14ac:dyDescent="0.25">
      <c r="A17" s="38" t="s">
        <v>26</v>
      </c>
      <c r="B17" s="7" t="s">
        <v>44</v>
      </c>
      <c r="C17" s="4" t="s">
        <v>45</v>
      </c>
      <c r="D17" s="8" t="s">
        <v>37</v>
      </c>
      <c r="E17" s="8" t="s">
        <v>35</v>
      </c>
      <c r="F17" s="39">
        <v>1</v>
      </c>
      <c r="G17" s="6"/>
      <c r="H17" s="6"/>
      <c r="I17" s="6"/>
      <c r="J17" s="12"/>
      <c r="K17" s="12"/>
      <c r="L17" s="3"/>
      <c r="M17" s="14">
        <f t="shared" si="0"/>
        <v>0</v>
      </c>
    </row>
    <row r="18" spans="1:13" ht="141.75" x14ac:dyDescent="0.25">
      <c r="A18" s="38" t="s">
        <v>27</v>
      </c>
      <c r="B18" s="7" t="s">
        <v>46</v>
      </c>
      <c r="C18" s="4" t="s">
        <v>39</v>
      </c>
      <c r="D18" s="8" t="s">
        <v>47</v>
      </c>
      <c r="E18" s="8" t="s">
        <v>35</v>
      </c>
      <c r="F18" s="39">
        <v>2</v>
      </c>
      <c r="G18" s="6"/>
      <c r="H18" s="6"/>
      <c r="I18" s="6"/>
      <c r="J18" s="12"/>
      <c r="K18" s="12"/>
      <c r="L18" s="3"/>
      <c r="M18" s="14">
        <f t="shared" si="0"/>
        <v>0</v>
      </c>
    </row>
    <row r="19" spans="1:13" ht="141.75" x14ac:dyDescent="0.25">
      <c r="A19" s="38" t="s">
        <v>28</v>
      </c>
      <c r="B19" s="7" t="s">
        <v>48</v>
      </c>
      <c r="C19" s="4" t="s">
        <v>39</v>
      </c>
      <c r="D19" s="8" t="s">
        <v>34</v>
      </c>
      <c r="E19" s="8" t="s">
        <v>35</v>
      </c>
      <c r="F19" s="39">
        <v>2</v>
      </c>
      <c r="G19" s="6"/>
      <c r="H19" s="6"/>
      <c r="I19" s="6"/>
      <c r="J19" s="12"/>
      <c r="K19" s="12"/>
      <c r="L19" s="3"/>
      <c r="M19" s="14">
        <f t="shared" si="0"/>
        <v>0</v>
      </c>
    </row>
    <row r="20" spans="1:13" ht="141.75" x14ac:dyDescent="0.25">
      <c r="A20" s="38" t="s">
        <v>32</v>
      </c>
      <c r="B20" s="7" t="s">
        <v>49</v>
      </c>
      <c r="C20" s="4" t="s">
        <v>39</v>
      </c>
      <c r="D20" s="8" t="s">
        <v>34</v>
      </c>
      <c r="E20" s="8" t="s">
        <v>35</v>
      </c>
      <c r="F20" s="39">
        <v>2</v>
      </c>
      <c r="G20" s="6"/>
      <c r="H20" s="6"/>
      <c r="I20" s="6"/>
      <c r="J20" s="12"/>
      <c r="K20" s="12"/>
      <c r="L20" s="3"/>
      <c r="M20" s="14">
        <f t="shared" si="0"/>
        <v>0</v>
      </c>
    </row>
    <row r="21" spans="1:13" ht="141.75" x14ac:dyDescent="0.25">
      <c r="A21" s="38" t="s">
        <v>51</v>
      </c>
      <c r="B21" s="9" t="s">
        <v>50</v>
      </c>
      <c r="C21" s="4" t="s">
        <v>39</v>
      </c>
      <c r="D21" s="8" t="s">
        <v>47</v>
      </c>
      <c r="E21" s="8" t="s">
        <v>35</v>
      </c>
      <c r="F21" s="39">
        <v>2</v>
      </c>
      <c r="G21" s="6"/>
      <c r="H21" s="6"/>
      <c r="I21" s="6"/>
      <c r="J21" s="12"/>
      <c r="K21" s="12"/>
      <c r="L21" s="3"/>
      <c r="M21" s="14">
        <f>K21*1.23</f>
        <v>0</v>
      </c>
    </row>
    <row r="22" spans="1:13" ht="22.5" customHeight="1" x14ac:dyDescent="0.25">
      <c r="J22" s="17" t="s">
        <v>52</v>
      </c>
      <c r="K22" s="12">
        <f>SUM(K4:K21)</f>
        <v>0</v>
      </c>
      <c r="L22" s="3"/>
      <c r="M22" s="14">
        <f>SUM(M4:M21)</f>
        <v>0</v>
      </c>
    </row>
    <row r="24" spans="1:13" x14ac:dyDescent="0.25">
      <c r="B24" s="11"/>
    </row>
    <row r="26" spans="1:13" x14ac:dyDescent="0.25">
      <c r="B26" s="18" t="s">
        <v>55</v>
      </c>
      <c r="C26" s="18"/>
      <c r="D26" s="18"/>
      <c r="E26" s="19"/>
      <c r="F26" s="40"/>
      <c r="G26" s="21"/>
      <c r="H26" s="20"/>
      <c r="I26" s="22"/>
      <c r="J26" s="22"/>
      <c r="K26" s="22"/>
      <c r="L26" s="22"/>
    </row>
    <row r="27" spans="1:13" ht="29.25" customHeight="1" x14ac:dyDescent="0.25">
      <c r="B27" s="18" t="s">
        <v>56</v>
      </c>
      <c r="C27" s="18"/>
      <c r="D27" s="18"/>
      <c r="E27" s="19"/>
      <c r="F27" s="40"/>
      <c r="G27" s="21"/>
      <c r="H27" s="20"/>
      <c r="I27" s="21"/>
      <c r="J27" s="21"/>
      <c r="K27" s="21"/>
      <c r="L27" s="21"/>
    </row>
    <row r="29" spans="1:13" s="23" customFormat="1" x14ac:dyDescent="0.25">
      <c r="A29" s="41"/>
      <c r="B29" s="35" t="s">
        <v>57</v>
      </c>
      <c r="C29" s="36"/>
      <c r="D29" s="36"/>
      <c r="E29" s="36"/>
      <c r="F29" s="36"/>
      <c r="J29" s="24"/>
      <c r="K29" s="24"/>
      <c r="L29" s="25"/>
      <c r="M29" s="25"/>
    </row>
    <row r="30" spans="1:13" s="23" customFormat="1" x14ac:dyDescent="0.25">
      <c r="A30" s="41"/>
      <c r="B30" s="36"/>
      <c r="C30" s="36"/>
      <c r="D30" s="36"/>
      <c r="E30" s="36"/>
      <c r="F30" s="36"/>
      <c r="J30" s="24"/>
      <c r="K30" s="24"/>
      <c r="L30" s="25"/>
      <c r="M30" s="25"/>
    </row>
    <row r="31" spans="1:13" s="23" customFormat="1" ht="28.5" customHeight="1" x14ac:dyDescent="0.25">
      <c r="A31" s="41"/>
      <c r="B31" s="36"/>
      <c r="C31" s="36"/>
      <c r="D31" s="36"/>
      <c r="E31" s="36"/>
      <c r="F31" s="36"/>
      <c r="J31" s="24"/>
      <c r="K31" s="24"/>
      <c r="L31" s="25"/>
      <c r="M31" s="25"/>
    </row>
    <row r="32" spans="1:13" s="23" customFormat="1" ht="58.5" customHeight="1" x14ac:dyDescent="0.25">
      <c r="A32" s="41"/>
      <c r="B32" s="36"/>
      <c r="C32" s="36"/>
      <c r="D32" s="36"/>
      <c r="E32" s="36"/>
      <c r="F32" s="36"/>
      <c r="J32" s="24"/>
      <c r="K32" s="24"/>
      <c r="L32" s="25"/>
      <c r="M32" s="25"/>
    </row>
    <row r="33" spans="1:13" s="23" customFormat="1" x14ac:dyDescent="0.25">
      <c r="A33" s="41"/>
      <c r="B33" s="26"/>
      <c r="C33" s="27"/>
      <c r="D33" s="26"/>
      <c r="E33" s="26"/>
      <c r="F33" s="41"/>
      <c r="J33" s="24"/>
      <c r="K33" s="24"/>
      <c r="L33" s="25"/>
      <c r="M33" s="25"/>
    </row>
    <row r="34" spans="1:13" x14ac:dyDescent="0.25">
      <c r="B34" s="28"/>
      <c r="C34" s="29"/>
      <c r="D34" s="28"/>
      <c r="E34" s="28"/>
    </row>
  </sheetData>
  <mergeCells count="2">
    <mergeCell ref="B3:C3"/>
    <mergeCell ref="B29:F32"/>
  </mergeCells>
  <pageMargins left="0.25" right="0.25" top="0.75" bottom="0.75" header="0.3" footer="0.3"/>
  <pageSetup paperSize="9" scale="58" orientation="landscape" r:id="rId1"/>
  <headerFooter>
    <oddHeader>&amp;C&amp;"-,Kursywa"Załącznik nr 2.2 do SWZ, PN-181/23/JP,  część nr 2</oddHeader>
    <oddFooter>&amp;CStrona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Urbański</dc:creator>
  <cp:lastModifiedBy>User</cp:lastModifiedBy>
  <cp:lastPrinted>2023-10-04T08:19:03Z</cp:lastPrinted>
  <dcterms:created xsi:type="dcterms:W3CDTF">2023-05-25T08:00:31Z</dcterms:created>
  <dcterms:modified xsi:type="dcterms:W3CDTF">2023-10-04T08:26:00Z</dcterms:modified>
</cp:coreProperties>
</file>