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315" windowHeight="11775" activeTab="1"/>
  </bookViews>
  <sheets>
    <sheet name="Zestawienie" sheetId="4" r:id="rId1"/>
    <sheet name="Części1-4" sheetId="2" r:id="rId2"/>
  </sheets>
  <definedNames>
    <definedName name="_xlnm.Print_Area" localSheetId="1">'Części1-4'!$A$2:$L$74</definedName>
  </definedNames>
  <calcPr calcId="145621"/>
</workbook>
</file>

<file path=xl/calcChain.xml><?xml version="1.0" encoding="utf-8"?>
<calcChain xmlns="http://schemas.openxmlformats.org/spreadsheetml/2006/main">
  <c r="D5" i="4" l="1"/>
  <c r="C5" i="4"/>
  <c r="D4" i="4"/>
  <c r="C4" i="4"/>
  <c r="C3" i="4" l="1"/>
  <c r="D3" i="4"/>
  <c r="D2" i="4"/>
  <c r="D6" i="4" s="1"/>
  <c r="C2" i="4"/>
  <c r="C6" i="4" s="1"/>
</calcChain>
</file>

<file path=xl/sharedStrings.xml><?xml version="1.0" encoding="utf-8"?>
<sst xmlns="http://schemas.openxmlformats.org/spreadsheetml/2006/main" count="244" uniqueCount="187">
  <si>
    <t>nr katalogowy</t>
  </si>
  <si>
    <t>1.</t>
  </si>
  <si>
    <t>2.</t>
  </si>
  <si>
    <t>3.</t>
  </si>
  <si>
    <t>4.</t>
  </si>
  <si>
    <t>5.</t>
  </si>
  <si>
    <t>6.</t>
  </si>
  <si>
    <t>7.</t>
  </si>
  <si>
    <t>500 ml</t>
  </si>
  <si>
    <t>2,5 L</t>
  </si>
  <si>
    <t>100 mg</t>
  </si>
  <si>
    <t>8.</t>
  </si>
  <si>
    <t>HCl</t>
  </si>
  <si>
    <t>Kwas chlorowodorowy 6 mol/l (6N)  36,46 g/mol</t>
  </si>
  <si>
    <t>9.</t>
  </si>
  <si>
    <t>Sodu Wodorotlenek 0,05 mol/l roztwór mianowany dokładności +/-0,2% NaOH=40,00 g/mol</t>
  </si>
  <si>
    <t>10.</t>
  </si>
  <si>
    <t>11.</t>
  </si>
  <si>
    <t>12.</t>
  </si>
  <si>
    <t>13.</t>
  </si>
  <si>
    <t>14.</t>
  </si>
  <si>
    <t>250 g</t>
  </si>
  <si>
    <t>Polyethylene glycol 6000</t>
  </si>
  <si>
    <t xml:space="preserve">Benzyna apteczna </t>
  </si>
  <si>
    <t>100 ml</t>
  </si>
  <si>
    <t>szt.</t>
  </si>
  <si>
    <t>Lp</t>
  </si>
  <si>
    <t>opis przedmiotu zamówienia</t>
  </si>
  <si>
    <t>Wzór sumaryczny</t>
  </si>
  <si>
    <t>j.m. lub wielkość opakowania</t>
  </si>
  <si>
    <t>ilość opakowań</t>
  </si>
  <si>
    <t>cena jedn. netto w PLN</t>
  </si>
  <si>
    <t>wartość netto w PLN</t>
  </si>
  <si>
    <t>VAT %</t>
  </si>
  <si>
    <t>wartość brutto w PLN</t>
  </si>
  <si>
    <t>2-Butanon 99,%, cz.d.a.</t>
  </si>
  <si>
    <t>litr</t>
  </si>
  <si>
    <t>-</t>
  </si>
  <si>
    <t>Czteroboran sodu cz.d.a. (borax) 500 g</t>
  </si>
  <si>
    <t>500 g</t>
  </si>
  <si>
    <t>Eter dietylowy cz.d.a.</t>
  </si>
  <si>
    <t>Fosforan potasu (di-wodorofosforan bezwodny)</t>
  </si>
  <si>
    <t>kg</t>
  </si>
  <si>
    <t xml:space="preserve">Fosforan sodu (di-sodu wodorofosforan  2-wodny) cz.d.a        </t>
  </si>
  <si>
    <t xml:space="preserve">Fosforan sodu (di-sodu wodorofosforan 12-wodny) cz.d.a.  </t>
  </si>
  <si>
    <t>Glukoza bezwodna</t>
  </si>
  <si>
    <t>Kwas mówkowy 96 % cz.d.a.</t>
  </si>
  <si>
    <t xml:space="preserve">KWAS trifluorooctowy cz.d.a.  </t>
  </si>
  <si>
    <t xml:space="preserve">KWAS trifluorooctowy cz.d.a. </t>
  </si>
  <si>
    <t>25 ml</t>
  </si>
  <si>
    <t xml:space="preserve">Kwas solny 35%-38% cz. d. a               </t>
  </si>
  <si>
    <t>15.</t>
  </si>
  <si>
    <t>Kwas solny 01 mol/L (0,1N) odważka analityczna</t>
  </si>
  <si>
    <t>16.</t>
  </si>
  <si>
    <t>Kwas solny 1N (36,46 g/mol)</t>
  </si>
  <si>
    <t>17.</t>
  </si>
  <si>
    <t xml:space="preserve">Kwas sulfosalicylowy  cz.d.a. </t>
  </si>
  <si>
    <t>18.</t>
  </si>
  <si>
    <t>19.</t>
  </si>
  <si>
    <t>Octan amonu cz.d.a.</t>
  </si>
  <si>
    <t>20.</t>
  </si>
  <si>
    <t xml:space="preserve">Octan sodu cz.d.a. </t>
  </si>
  <si>
    <t>21.</t>
  </si>
  <si>
    <t xml:space="preserve">Odczynnik Samsona </t>
  </si>
  <si>
    <t>22.</t>
  </si>
  <si>
    <t xml:space="preserve">Parafina do mikroskopii T.T 56 st. C  w granulkach          </t>
  </si>
  <si>
    <t>23.</t>
  </si>
  <si>
    <t>Siarczan cynkowy cz.d.a.</t>
  </si>
  <si>
    <t>24.</t>
  </si>
  <si>
    <t>Sodu chlorek cz.d.a</t>
  </si>
  <si>
    <t>NaCl</t>
  </si>
  <si>
    <t>25.</t>
  </si>
  <si>
    <t>Sodu wodorotlenek odważka analityczna 0,1 mol/l (0,1 N)</t>
  </si>
  <si>
    <t>NaOH</t>
  </si>
  <si>
    <t>26.</t>
  </si>
  <si>
    <t>Sodu wodorotlenek (0,1 N)</t>
  </si>
  <si>
    <t>500 ml.</t>
  </si>
  <si>
    <t>27.</t>
  </si>
  <si>
    <t>Sodu wodorotlenek  1N</t>
  </si>
  <si>
    <t>28.</t>
  </si>
  <si>
    <t>Sodu wodorotlenek w granulkach</t>
  </si>
  <si>
    <t>29.</t>
  </si>
  <si>
    <t xml:space="preserve">Tlenek propylenu cz.d.a.                </t>
  </si>
  <si>
    <t>30.</t>
  </si>
  <si>
    <t xml:space="preserve">Wodoru nadtlenek ok. 30% cz.d.a.         </t>
  </si>
  <si>
    <t xml:space="preserve"> producent oferowanego produktu</t>
  </si>
  <si>
    <t>Chloryn sodowy 7,5 % do syntezy di tlenku chloru</t>
  </si>
  <si>
    <t>Kwas solny 9 % do syntezy di tlenku chloru</t>
  </si>
  <si>
    <t xml:space="preserve">Aceton cz.d.a.                          </t>
  </si>
  <si>
    <t xml:space="preserve">Ksylen cz.d.a.                           </t>
  </si>
  <si>
    <t>Acetronitryl, czystośc HPCL, SUPER GRADIENT Reag,Ph Eur, Woda&lt;30 ppm</t>
  </si>
  <si>
    <t>Acetonitryl (czystość 99,9%) do spektometrii</t>
  </si>
  <si>
    <t xml:space="preserve">Betaina, stężenie 5M, roztwór czysty wolny od DNazy i RNazy </t>
  </si>
  <si>
    <t>Czerwień fenolowa , sterylny roztwór  (koncentrat 0,5 % w DPBS)</t>
  </si>
  <si>
    <t>Paraformaldehyd cz.d.a. W postaci białego proszku o czystości min. 95%, zawartość pyłów siarkowych &lt;0,1</t>
  </si>
  <si>
    <t>Tris(hydroksymetylo)aminometan w postaci białych kryształków, o czystości min. 99,9%, pH 5% roztworu: 10,0-11,5</t>
  </si>
  <si>
    <t>Woda, czystość do HPLC, ( chromatografii cieczowej)</t>
  </si>
  <si>
    <t>2,5 l</t>
  </si>
  <si>
    <t>1000 ml</t>
  </si>
  <si>
    <t>500g</t>
  </si>
  <si>
    <t>100g</t>
  </si>
  <si>
    <t>Proteinaza K,  enzym do biologii molekularnej, pH 4-12</t>
  </si>
  <si>
    <t xml:space="preserve">Tris-EDTA, sól sodowa 10 x stężona, roztwór czysty wolny od DNazy i RNazy </t>
  </si>
  <si>
    <t>Woda, czystość do HPLC, (chromatografii cieczowej)</t>
  </si>
  <si>
    <r>
      <t> C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H</t>
    </r>
    <r>
      <rPr>
        <vertAlign val="subscript"/>
        <sz val="12"/>
        <rFont val="Calibri"/>
        <family val="2"/>
        <charset val="238"/>
        <scheme val="minor"/>
      </rPr>
      <t>5</t>
    </r>
    <r>
      <rPr>
        <sz val="12"/>
        <rFont val="Calibri"/>
        <family val="2"/>
        <charset val="238"/>
        <scheme val="minor"/>
      </rPr>
      <t>COCH</t>
    </r>
    <r>
      <rPr>
        <vertAlign val="subscript"/>
        <sz val="12"/>
        <rFont val="Calibri"/>
        <family val="2"/>
        <charset val="238"/>
        <scheme val="minor"/>
      </rPr>
      <t>3</t>
    </r>
  </si>
  <si>
    <r>
      <t>NaB</t>
    </r>
    <r>
      <rPr>
        <vertAlign val="subscript"/>
        <sz val="12"/>
        <rFont val="Calibri"/>
        <family val="2"/>
        <charset val="238"/>
        <scheme val="minor"/>
      </rPr>
      <t>4</t>
    </r>
    <r>
      <rPr>
        <sz val="12"/>
        <rFont val="Calibri"/>
        <family val="2"/>
        <charset val="238"/>
        <scheme val="minor"/>
      </rPr>
      <t>O</t>
    </r>
    <r>
      <rPr>
        <vertAlign val="subscript"/>
        <sz val="12"/>
        <rFont val="Calibri"/>
        <family val="2"/>
        <charset val="238"/>
        <scheme val="minor"/>
      </rPr>
      <t>7</t>
    </r>
    <r>
      <rPr>
        <sz val="12"/>
        <rFont val="Calibri"/>
        <family val="2"/>
        <charset val="238"/>
        <scheme val="minor"/>
      </rPr>
      <t xml:space="preserve"> x 10 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O</t>
    </r>
  </si>
  <si>
    <r>
      <t>(C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H</t>
    </r>
    <r>
      <rPr>
        <vertAlign val="subscript"/>
        <sz val="12"/>
        <rFont val="Calibri"/>
        <family val="2"/>
        <charset val="238"/>
        <scheme val="minor"/>
      </rPr>
      <t>5</t>
    </r>
    <r>
      <rPr>
        <sz val="12"/>
        <rFont val="Calibri"/>
        <family val="2"/>
        <charset val="238"/>
        <scheme val="minor"/>
      </rPr>
      <t>)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O</t>
    </r>
  </si>
  <si>
    <r>
      <t>KH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PO</t>
    </r>
    <r>
      <rPr>
        <vertAlign val="subscript"/>
        <sz val="12"/>
        <rFont val="Calibri"/>
        <family val="2"/>
        <charset val="238"/>
        <scheme val="minor"/>
      </rPr>
      <t>4</t>
    </r>
    <r>
      <rPr>
        <sz val="12"/>
        <rFont val="Calibri"/>
        <family val="2"/>
        <charset val="238"/>
        <scheme val="minor"/>
      </rPr>
      <t xml:space="preserve">4 </t>
    </r>
  </si>
  <si>
    <r>
      <t>NaH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PO</t>
    </r>
    <r>
      <rPr>
        <vertAlign val="subscript"/>
        <sz val="12"/>
        <rFont val="Calibri"/>
        <family val="2"/>
        <charset val="238"/>
        <scheme val="minor"/>
      </rPr>
      <t xml:space="preserve">4 </t>
    </r>
    <r>
      <rPr>
        <sz val="12"/>
        <rFont val="Calibri"/>
        <family val="2"/>
        <charset val="238"/>
        <scheme val="minor"/>
      </rPr>
      <t>x 2H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O</t>
    </r>
  </si>
  <si>
    <r>
      <t>NaH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PO</t>
    </r>
    <r>
      <rPr>
        <vertAlign val="subscript"/>
        <sz val="12"/>
        <rFont val="Calibri"/>
        <family val="2"/>
        <charset val="238"/>
        <scheme val="minor"/>
      </rPr>
      <t xml:space="preserve">4 </t>
    </r>
    <r>
      <rPr>
        <sz val="12"/>
        <rFont val="Calibri"/>
        <family val="2"/>
        <charset val="238"/>
        <scheme val="minor"/>
      </rPr>
      <t>x 12H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O</t>
    </r>
  </si>
  <si>
    <r>
      <t>C</t>
    </r>
    <r>
      <rPr>
        <vertAlign val="subscript"/>
        <sz val="12"/>
        <rFont val="Calibri"/>
        <family val="2"/>
        <charset val="238"/>
        <scheme val="minor"/>
      </rPr>
      <t>6</t>
    </r>
    <r>
      <rPr>
        <sz val="12"/>
        <rFont val="Calibri"/>
        <family val="2"/>
        <charset val="238"/>
        <scheme val="minor"/>
      </rPr>
      <t>H</t>
    </r>
    <r>
      <rPr>
        <vertAlign val="subscript"/>
        <sz val="12"/>
        <rFont val="Calibri"/>
        <family val="2"/>
        <charset val="238"/>
        <scheme val="minor"/>
      </rPr>
      <t>12</t>
    </r>
    <r>
      <rPr>
        <sz val="12"/>
        <rFont val="Calibri"/>
        <family val="2"/>
        <charset val="238"/>
        <scheme val="minor"/>
      </rPr>
      <t>O</t>
    </r>
    <r>
      <rPr>
        <vertAlign val="subscript"/>
        <sz val="12"/>
        <rFont val="Calibri"/>
        <family val="2"/>
        <charset val="238"/>
        <scheme val="minor"/>
      </rPr>
      <t>6</t>
    </r>
  </si>
  <si>
    <r>
      <t>CH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O</t>
    </r>
    <r>
      <rPr>
        <vertAlign val="subscript"/>
        <sz val="12"/>
        <rFont val="Calibri"/>
        <family val="2"/>
        <charset val="238"/>
        <scheme val="minor"/>
      </rPr>
      <t>2</t>
    </r>
  </si>
  <si>
    <r>
      <t>CF</t>
    </r>
    <r>
      <rPr>
        <vertAlign val="subscript"/>
        <sz val="12"/>
        <rFont val="Calibri"/>
        <family val="2"/>
        <charset val="238"/>
        <scheme val="minor"/>
      </rPr>
      <t>3</t>
    </r>
    <r>
      <rPr>
        <sz val="12"/>
        <rFont val="Calibri"/>
        <family val="2"/>
        <charset val="238"/>
        <scheme val="minor"/>
      </rPr>
      <t>CO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H</t>
    </r>
  </si>
  <si>
    <r>
      <t>C</t>
    </r>
    <r>
      <rPr>
        <vertAlign val="subscript"/>
        <sz val="12"/>
        <rFont val="Calibri"/>
        <family val="2"/>
        <charset val="238"/>
        <scheme val="minor"/>
      </rPr>
      <t>7</t>
    </r>
    <r>
      <rPr>
        <sz val="12"/>
        <rFont val="Calibri"/>
        <family val="2"/>
        <charset val="238"/>
        <scheme val="minor"/>
      </rPr>
      <t>H</t>
    </r>
    <r>
      <rPr>
        <vertAlign val="subscript"/>
        <sz val="12"/>
        <rFont val="Calibri"/>
        <family val="2"/>
        <charset val="238"/>
        <scheme val="minor"/>
      </rPr>
      <t>6</t>
    </r>
    <r>
      <rPr>
        <sz val="12"/>
        <rFont val="Calibri"/>
        <family val="2"/>
        <charset val="238"/>
        <scheme val="minor"/>
      </rPr>
      <t>O</t>
    </r>
    <r>
      <rPr>
        <vertAlign val="subscript"/>
        <sz val="12"/>
        <rFont val="Calibri"/>
        <family val="2"/>
        <charset val="238"/>
        <scheme val="minor"/>
      </rPr>
      <t>6</t>
    </r>
    <r>
      <rPr>
        <sz val="12"/>
        <rFont val="Calibri"/>
        <family val="2"/>
        <charset val="238"/>
        <scheme val="minor"/>
      </rPr>
      <t>S</t>
    </r>
  </si>
  <si>
    <r>
      <t>CH</t>
    </r>
    <r>
      <rPr>
        <vertAlign val="subscript"/>
        <sz val="12"/>
        <rFont val="Calibri"/>
        <family val="2"/>
        <charset val="238"/>
        <scheme val="minor"/>
      </rPr>
      <t>3</t>
    </r>
    <r>
      <rPr>
        <sz val="12"/>
        <rFont val="Calibri"/>
        <family val="2"/>
        <charset val="238"/>
        <scheme val="minor"/>
      </rPr>
      <t>COONH</t>
    </r>
    <r>
      <rPr>
        <vertAlign val="subscript"/>
        <sz val="12"/>
        <rFont val="Calibri"/>
        <family val="2"/>
        <charset val="238"/>
        <scheme val="minor"/>
      </rPr>
      <t>4</t>
    </r>
  </si>
  <si>
    <r>
      <t>CH</t>
    </r>
    <r>
      <rPr>
        <vertAlign val="subscript"/>
        <sz val="12"/>
        <rFont val="Calibri"/>
        <family val="2"/>
        <charset val="238"/>
        <scheme val="minor"/>
      </rPr>
      <t>3</t>
    </r>
    <r>
      <rPr>
        <sz val="12"/>
        <rFont val="Calibri"/>
        <family val="2"/>
        <charset val="238"/>
        <scheme val="minor"/>
      </rPr>
      <t>COONa </t>
    </r>
  </si>
  <si>
    <r>
      <t>ZnSO</t>
    </r>
    <r>
      <rPr>
        <vertAlign val="subscript"/>
        <sz val="12"/>
        <rFont val="Calibri"/>
        <family val="2"/>
        <charset val="238"/>
        <scheme val="minor"/>
      </rPr>
      <t>4</t>
    </r>
    <r>
      <rPr>
        <sz val="12"/>
        <rFont val="Calibri"/>
        <family val="2"/>
        <charset val="238"/>
        <scheme val="minor"/>
      </rPr>
      <t xml:space="preserve"> x 7H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O </t>
    </r>
  </si>
  <si>
    <r>
      <t>C</t>
    </r>
    <r>
      <rPr>
        <vertAlign val="subscript"/>
        <sz val="12"/>
        <rFont val="Calibri"/>
        <family val="2"/>
        <charset val="238"/>
        <scheme val="minor"/>
      </rPr>
      <t>3</t>
    </r>
    <r>
      <rPr>
        <sz val="12"/>
        <rFont val="Calibri"/>
        <family val="2"/>
        <charset val="238"/>
        <scheme val="minor"/>
      </rPr>
      <t>H</t>
    </r>
    <r>
      <rPr>
        <vertAlign val="subscript"/>
        <sz val="12"/>
        <rFont val="Calibri"/>
        <family val="2"/>
        <charset val="238"/>
        <scheme val="minor"/>
      </rPr>
      <t>6</t>
    </r>
    <r>
      <rPr>
        <sz val="12"/>
        <rFont val="Calibri"/>
        <family val="2"/>
        <charset val="238"/>
        <scheme val="minor"/>
      </rPr>
      <t>O</t>
    </r>
  </si>
  <si>
    <r>
      <t>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O</t>
    </r>
    <r>
      <rPr>
        <vertAlign val="subscript"/>
        <sz val="12"/>
        <rFont val="Calibri"/>
        <family val="2"/>
        <charset val="238"/>
        <scheme val="minor"/>
      </rPr>
      <t>2</t>
    </r>
  </si>
  <si>
    <r>
      <t>NaClO</t>
    </r>
    <r>
      <rPr>
        <vertAlign val="subscript"/>
        <sz val="12"/>
        <rFont val="Calibri"/>
        <family val="2"/>
        <charset val="238"/>
        <scheme val="minor"/>
      </rPr>
      <t>2</t>
    </r>
  </si>
  <si>
    <r>
      <t>(C</t>
    </r>
    <r>
      <rPr>
        <vertAlign val="subscript"/>
        <sz val="12"/>
        <rFont val="Calibri"/>
        <family val="2"/>
        <charset val="238"/>
        <scheme val="minor"/>
      </rPr>
      <t>6</t>
    </r>
    <r>
      <rPr>
        <sz val="12"/>
        <rFont val="Calibri"/>
        <family val="2"/>
        <charset val="238"/>
        <scheme val="minor"/>
      </rPr>
      <t>H</t>
    </r>
    <r>
      <rPr>
        <vertAlign val="subscript"/>
        <sz val="12"/>
        <rFont val="Calibri"/>
        <family val="2"/>
        <charset val="238"/>
        <scheme val="minor"/>
      </rPr>
      <t>4</t>
    </r>
    <r>
      <rPr>
        <sz val="12"/>
        <rFont val="Calibri"/>
        <family val="2"/>
        <charset val="238"/>
        <scheme val="minor"/>
      </rPr>
      <t>CH</t>
    </r>
    <r>
      <rPr>
        <vertAlign val="subscript"/>
        <sz val="12"/>
        <rFont val="Calibri"/>
        <family val="2"/>
        <charset val="238"/>
        <scheme val="minor"/>
      </rPr>
      <t>3</t>
    </r>
    <r>
      <rPr>
        <sz val="12"/>
        <rFont val="Calibri"/>
        <family val="2"/>
        <charset val="238"/>
        <scheme val="minor"/>
      </rPr>
      <t>)</t>
    </r>
    <r>
      <rPr>
        <vertAlign val="subscript"/>
        <sz val="12"/>
        <rFont val="Calibri"/>
        <family val="2"/>
        <charset val="238"/>
        <scheme val="minor"/>
      </rPr>
      <t>2</t>
    </r>
  </si>
  <si>
    <r>
      <t>DMSO, dimetylosulfotlenek, czystość 99,9 %,  t.t. 18,5</t>
    </r>
    <r>
      <rPr>
        <vertAlign val="superscript"/>
        <sz val="12"/>
        <rFont val="Calibri"/>
        <family val="2"/>
        <charset val="238"/>
        <scheme val="minor"/>
      </rPr>
      <t>o</t>
    </r>
    <r>
      <rPr>
        <sz val="12"/>
        <rFont val="Calibri"/>
        <family val="2"/>
        <charset val="238"/>
        <scheme val="minor"/>
      </rPr>
      <t>C, t.w. 189</t>
    </r>
    <r>
      <rPr>
        <vertAlign val="superscript"/>
        <sz val="12"/>
        <rFont val="Calibri"/>
        <family val="2"/>
        <charset val="238"/>
        <scheme val="minor"/>
      </rPr>
      <t>o</t>
    </r>
    <r>
      <rPr>
        <sz val="12"/>
        <rFont val="Calibri"/>
        <family val="2"/>
        <charset val="238"/>
        <scheme val="minor"/>
      </rPr>
      <t>C, do spektroskopii i chromatografii</t>
    </r>
  </si>
  <si>
    <r>
      <t>Wodorotlenek sodu, ultraczysty dla biologii molekularnej, stężenie 10 M w 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 xml:space="preserve">O, roztwór czysty wolny od Dnazy, Rnazy, Protazy, Fosfatazy </t>
    </r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</si>
  <si>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</si>
  <si>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</si>
  <si>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</si>
  <si>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</si>
  <si>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</si>
  <si>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</si>
  <si>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</si>
  <si>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</si>
  <si>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</si>
  <si>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</si>
  <si>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</si>
  <si>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</si>
  <si>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</si>
  <si>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</si>
  <si>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</si>
  <si>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</si>
  <si>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</si>
  <si>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</si>
  <si>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</si>
  <si>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</si>
  <si>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</si>
  <si>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</si>
  <si>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</si>
  <si>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</si>
  <si>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20 kg</t>
  </si>
  <si>
    <t>55.</t>
  </si>
  <si>
    <t>56.</t>
  </si>
  <si>
    <t>57.</t>
  </si>
  <si>
    <t>58.</t>
  </si>
  <si>
    <t>3x100 ml</t>
  </si>
  <si>
    <t xml:space="preserve">  </t>
  </si>
  <si>
    <t>59.</t>
  </si>
  <si>
    <t>60.</t>
  </si>
  <si>
    <t>Zestaw do szybkiego barwienia rozmazów krwi typu Hemavet                                                                                                                           ( roztwór utrwalacza -na bazie metanolu                                                                                                      + roztwór barwiący I -barwnik kwaśny w roztworze buforowym, konserwowany azydkiem sody                                                                                                        + roztwór barwiący II - zestaw barwników zasadowych w roztworze buforowym, konserwowany azydkiem sodu)</t>
  </si>
  <si>
    <t>Płyn Lugola 5%                                                                                         - roztwór wodny jodu z jodkiem potasu jakość farmaceutyczna</t>
  </si>
  <si>
    <t>nazwa oferowanego produkt</t>
  </si>
  <si>
    <t>1,5 ml</t>
  </si>
  <si>
    <t>2500 ml</t>
  </si>
  <si>
    <t>Wankomycyna, ≥ 900 µg antybiotyku na mg</t>
  </si>
  <si>
    <t>1 L</t>
  </si>
  <si>
    <t>Kwas octowy 99,5 % czda</t>
  </si>
  <si>
    <t>Acetonitryl (50% acetonitryl+47,5% wody+2,5% kwasu trifluorooctowego)</t>
  </si>
  <si>
    <t>250 ml</t>
  </si>
  <si>
    <t>1L</t>
  </si>
  <si>
    <t>TWEEN-20 (Polisorbat 20)</t>
  </si>
  <si>
    <t>250ml</t>
  </si>
  <si>
    <t>Amoniak r-r 25% (woda amoniakalna) cz.d.a.</t>
  </si>
  <si>
    <t>1l</t>
  </si>
  <si>
    <r>
      <t>C</t>
    </r>
    <r>
      <rPr>
        <vertAlign val="subscript"/>
        <sz val="12"/>
        <rFont val="Calibri"/>
        <family val="2"/>
        <charset val="238"/>
        <scheme val="minor"/>
      </rPr>
      <t>6</t>
    </r>
    <r>
      <rPr>
        <sz val="12"/>
        <rFont val="Calibri"/>
        <family val="2"/>
        <charset val="238"/>
        <scheme val="minor"/>
      </rPr>
      <t>H</t>
    </r>
    <r>
      <rPr>
        <vertAlign val="subscript"/>
        <sz val="12"/>
        <rFont val="Calibri"/>
        <family val="2"/>
        <charset val="238"/>
        <scheme val="minor"/>
      </rPr>
      <t>8</t>
    </r>
    <r>
      <rPr>
        <sz val="12"/>
        <rFont val="Calibri"/>
        <family val="2"/>
        <charset val="238"/>
        <scheme val="minor"/>
      </rPr>
      <t>O</t>
    </r>
    <r>
      <rPr>
        <vertAlign val="subscript"/>
        <sz val="12"/>
        <rFont val="Calibri"/>
        <family val="2"/>
        <charset val="238"/>
        <scheme val="minor"/>
      </rPr>
      <t>7</t>
    </r>
    <r>
      <rPr>
        <sz val="12"/>
        <rFont val="Calibri"/>
        <family val="2"/>
        <charset val="238"/>
        <scheme val="minor"/>
      </rPr>
      <t xml:space="preserve"> - C</t>
    </r>
    <r>
      <rPr>
        <vertAlign val="subscript"/>
        <sz val="12"/>
        <rFont val="Calibri"/>
        <family val="2"/>
        <charset val="238"/>
        <scheme val="minor"/>
      </rPr>
      <t>6</t>
    </r>
    <r>
      <rPr>
        <sz val="12"/>
        <rFont val="Calibri"/>
        <family val="2"/>
        <charset val="238"/>
        <scheme val="minor"/>
      </rPr>
      <t>H</t>
    </r>
    <r>
      <rPr>
        <vertAlign val="subscript"/>
        <sz val="12"/>
        <rFont val="Calibri"/>
        <family val="2"/>
        <charset val="238"/>
        <scheme val="minor"/>
      </rPr>
      <t>5</t>
    </r>
    <r>
      <rPr>
        <sz val="12"/>
        <rFont val="Calibri"/>
        <family val="2"/>
        <charset val="238"/>
        <scheme val="minor"/>
      </rPr>
      <t>O</t>
    </r>
    <r>
      <rPr>
        <vertAlign val="subscript"/>
        <sz val="12"/>
        <rFont val="Calibri"/>
        <family val="2"/>
        <charset val="238"/>
        <scheme val="minor"/>
      </rPr>
      <t>7</t>
    </r>
    <r>
      <rPr>
        <sz val="12"/>
        <rFont val="Calibri"/>
        <family val="2"/>
        <charset val="238"/>
        <scheme val="minor"/>
      </rPr>
      <t>Na</t>
    </r>
    <r>
      <rPr>
        <vertAlign val="subscript"/>
        <sz val="12"/>
        <rFont val="Calibri"/>
        <family val="2"/>
        <charset val="238"/>
        <scheme val="minor"/>
      </rPr>
      <t>3</t>
    </r>
    <r>
      <rPr>
        <sz val="12"/>
        <rFont val="Calibri"/>
        <family val="2"/>
        <charset val="238"/>
        <scheme val="minor"/>
      </rPr>
      <t>x 2H</t>
    </r>
    <r>
      <rPr>
        <vertAlign val="sub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O</t>
    </r>
  </si>
  <si>
    <r>
      <t>NH</t>
    </r>
    <r>
      <rPr>
        <vertAlign val="subscript"/>
        <sz val="12"/>
        <rFont val="Calibri"/>
        <family val="2"/>
        <charset val="238"/>
        <scheme val="minor"/>
      </rPr>
      <t>4</t>
    </r>
    <r>
      <rPr>
        <sz val="12"/>
        <rFont val="Calibri"/>
        <family val="2"/>
        <charset val="238"/>
        <scheme val="minor"/>
      </rPr>
      <t>OH</t>
    </r>
  </si>
  <si>
    <t>Bufor rozcieńczający barwnik Giemsy (stężony) (ph 7,0)</t>
  </si>
  <si>
    <t>Barwnik Wrighta do mikroskopii                                                                                                      - do barwienia rozmazów krwi i szpiku</t>
  </si>
  <si>
    <t>Razem:</t>
  </si>
  <si>
    <t>Podchloryn sodu roztwór ( Sodium hypochlorite solution reagent grade,available chlorine) 6-14% aktywnego chloru</t>
  </si>
  <si>
    <t xml:space="preserve">Roztwór buforowy  ( cytrynianowy 0,05 mol/L pH  6.0± 0,05 </t>
  </si>
  <si>
    <t>Część</t>
  </si>
  <si>
    <t>Wartość netto:  …..……..………  PLN (słownie złotych: ………………………………………….………………………………….)</t>
  </si>
  <si>
    <t xml:space="preserve">Wartość brutto:  ………..………  PLN (słownie złotych: ………………………………………….………………………………….) </t>
  </si>
  <si>
    <t>UWAGA:
1. Zamawiającym zaleca przed podpisaniem, zapisanie dokumentu w formacie .pdf
2. Dokument musi być opatrzony przez osobę lub osoby uprawnione do reprezentowania wykonawcy, kwalifikowanym podpisem elektronicznym i przekazany Zamawiającemu wraz z dokumentem (-ami) potwierdzającymi prawo do reprezentacji Wykonawcy przez osobę podpisującą ofertę</t>
  </si>
  <si>
    <t>OPIS  PRZEDMIOTU  ZAMÓWIENIA</t>
  </si>
  <si>
    <t>Część nr 4  -  odczynniki</t>
  </si>
  <si>
    <t>Metanol do analizy typu EMSURE®, stabilny chemicznie w temp. pokojowej, 32,04 g.mol</t>
  </si>
  <si>
    <t>Barwnik typu Giemsy                                                                                                                    - roztwór do mikroskopii do barwienia metodą Gimsy    
Gęstość 0,97 – 1,02 g/cm3</t>
  </si>
  <si>
    <t>Barwnik typu May-Grunwalda                                                                        - Barwnik jest połączeniem eozyny i bękitu metylowego                                                                      - używany razem z barwnikiem Gimsy do barwienia metodą Papenheima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</si>
</sst>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\ _z_ł_-;\-* #,##0.00\ _z_ł_-;_-* \-??\ _z_ł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vertAlign val="subscript"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3" fillId="0" borderId="1" xfId="0" applyFont="1" applyBorder="1"/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 wrapText="1"/>
    </xf>
    <xf numFmtId="0" fontId="2" fillId="2" borderId="4" xfId="2" applyNumberFormat="1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center" wrapText="1"/>
    </xf>
    <xf numFmtId="1" fontId="2" fillId="2" borderId="1" xfId="3" applyNumberFormat="1" applyFont="1" applyFill="1" applyBorder="1" applyAlignment="1" applyProtection="1">
      <alignment horizontal="center" vertical="center"/>
    </xf>
    <xf numFmtId="1" fontId="2" fillId="2" borderId="1" xfId="3" applyNumberFormat="1" applyFont="1" applyFill="1" applyBorder="1" applyAlignment="1" applyProtection="1">
      <alignment vertical="center"/>
    </xf>
    <xf numFmtId="4" fontId="2" fillId="2" borderId="1" xfId="2" applyNumberFormat="1" applyFont="1" applyFill="1" applyBorder="1"/>
    <xf numFmtId="0" fontId="2" fillId="2" borderId="4" xfId="2" applyNumberFormat="1" applyFont="1" applyFill="1" applyBorder="1" applyAlignment="1">
      <alignment horizontal="center" vertical="center"/>
    </xf>
    <xf numFmtId="4" fontId="2" fillId="2" borderId="2" xfId="2" applyNumberFormat="1" applyFont="1" applyFill="1" applyBorder="1"/>
    <xf numFmtId="0" fontId="2" fillId="2" borderId="5" xfId="2" applyNumberFormat="1" applyFont="1" applyFill="1" applyBorder="1" applyAlignment="1">
      <alignment horizontal="center" vertical="center"/>
    </xf>
    <xf numFmtId="4" fontId="2" fillId="2" borderId="3" xfId="2" applyNumberFormat="1" applyFont="1" applyFill="1" applyBorder="1"/>
    <xf numFmtId="1" fontId="6" fillId="2" borderId="1" xfId="3" applyNumberFormat="1" applyFont="1" applyFill="1" applyBorder="1" applyAlignment="1" applyProtection="1">
      <alignment vertical="center"/>
    </xf>
    <xf numFmtId="0" fontId="2" fillId="2" borderId="1" xfId="2" applyFont="1" applyFill="1" applyBorder="1" applyAlignment="1">
      <alignment vertical="center"/>
    </xf>
    <xf numFmtId="0" fontId="2" fillId="2" borderId="1" xfId="2" applyFont="1" applyFill="1" applyBorder="1" applyAlignment="1">
      <alignment horizontal="left" vertical="center" wrapText="1"/>
    </xf>
    <xf numFmtId="0" fontId="2" fillId="2" borderId="0" xfId="2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0" xfId="0" applyFont="1" applyFill="1" applyBorder="1"/>
    <xf numFmtId="0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0" xfId="1" applyNumberFormat="1" applyFont="1" applyFill="1" applyBorder="1" applyAlignment="1">
      <alignment horizontal="center" vertical="center"/>
    </xf>
    <xf numFmtId="4" fontId="2" fillId="2" borderId="6" xfId="2" applyNumberFormat="1" applyFont="1" applyFill="1" applyBorder="1"/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wrapText="1"/>
    </xf>
    <xf numFmtId="43" fontId="3" fillId="0" borderId="1" xfId="1" applyFont="1" applyBorder="1"/>
    <xf numFmtId="43" fontId="8" fillId="0" borderId="1" xfId="1" applyFont="1" applyBorder="1"/>
    <xf numFmtId="0" fontId="9" fillId="0" borderId="0" xfId="0" applyFont="1"/>
    <xf numFmtId="43" fontId="0" fillId="0" borderId="0" xfId="1" applyFont="1"/>
    <xf numFmtId="43" fontId="0" fillId="0" borderId="0" xfId="1" applyFont="1" applyAlignment="1">
      <alignment vertical="center"/>
    </xf>
    <xf numFmtId="0" fontId="3" fillId="0" borderId="0" xfId="0" applyFont="1" applyAlignment="1">
      <alignment vertical="top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4" fontId="6" fillId="2" borderId="1" xfId="2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4">
    <cellStyle name="Dziesiętny" xfId="1" builtinId="3"/>
    <cellStyle name="Dziesiętny 2" xf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219075</xdr:colOff>
      <xdr:row>64</xdr:row>
      <xdr:rowOff>200025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7372350" y="2025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11" sqref="C11"/>
    </sheetView>
  </sheetViews>
  <sheetFormatPr defaultRowHeight="15.75" x14ac:dyDescent="0.25"/>
  <cols>
    <col min="1" max="1" width="6.28515625" style="1" bestFit="1" customWidth="1"/>
    <col min="2" max="2" width="2.7109375" style="1" bestFit="1" customWidth="1"/>
    <col min="3" max="3" width="20.28515625" style="1" bestFit="1" customWidth="1"/>
    <col min="4" max="4" width="21" style="1" bestFit="1" customWidth="1"/>
    <col min="5" max="16384" width="9.140625" style="1"/>
  </cols>
  <sheetData>
    <row r="1" spans="1:4" x14ac:dyDescent="0.25">
      <c r="C1" s="2" t="s">
        <v>32</v>
      </c>
      <c r="D1" s="2" t="s">
        <v>34</v>
      </c>
    </row>
    <row r="2" spans="1:4" x14ac:dyDescent="0.25">
      <c r="A2" s="2" t="s">
        <v>178</v>
      </c>
      <c r="B2" s="2" t="s">
        <v>1</v>
      </c>
      <c r="C2" s="34">
        <f>'Części1-4'!J66</f>
        <v>0</v>
      </c>
      <c r="D2" s="34">
        <f>'Części1-4'!L66</f>
        <v>0</v>
      </c>
    </row>
    <row r="3" spans="1:4" x14ac:dyDescent="0.25">
      <c r="A3" s="2" t="s">
        <v>178</v>
      </c>
      <c r="B3" s="2" t="s">
        <v>2</v>
      </c>
      <c r="C3" s="34" t="e">
        <f>'Części1-4'!#REF!</f>
        <v>#REF!</v>
      </c>
      <c r="D3" s="34" t="e">
        <f>'Części1-4'!#REF!</f>
        <v>#REF!</v>
      </c>
    </row>
    <row r="4" spans="1:4" x14ac:dyDescent="0.25">
      <c r="A4" s="2" t="s">
        <v>178</v>
      </c>
      <c r="B4" s="2" t="s">
        <v>3</v>
      </c>
      <c r="C4" s="34" t="e">
        <f>'Części1-4'!#REF!</f>
        <v>#REF!</v>
      </c>
      <c r="D4" s="34" t="e">
        <f>'Części1-4'!#REF!</f>
        <v>#REF!</v>
      </c>
    </row>
    <row r="5" spans="1:4" x14ac:dyDescent="0.25">
      <c r="A5" s="2" t="s">
        <v>178</v>
      </c>
      <c r="B5" s="2" t="s">
        <v>4</v>
      </c>
      <c r="C5" s="34" t="e">
        <f>'Części1-4'!#REF!</f>
        <v>#REF!</v>
      </c>
      <c r="D5" s="34" t="e">
        <f>'Części1-4'!#REF!</f>
        <v>#REF!</v>
      </c>
    </row>
    <row r="6" spans="1:4" x14ac:dyDescent="0.25">
      <c r="A6" s="48" t="s">
        <v>175</v>
      </c>
      <c r="B6" s="48"/>
      <c r="C6" s="35" t="e">
        <f>SUM(C2:C5)</f>
        <v>#REF!</v>
      </c>
      <c r="D6" s="35" t="e">
        <f>SUM(D2:D5)</f>
        <v>#REF!</v>
      </c>
    </row>
  </sheetData>
  <mergeCells count="1">
    <mergeCell ref="A6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74"/>
  <sheetViews>
    <sheetView tabSelected="1" view="pageLayout" zoomScale="90" zoomScaleNormal="90" zoomScaleSheetLayoutView="90" zoomScalePageLayoutView="90" workbookViewId="0">
      <selection activeCell="K49" sqref="K49:K65"/>
    </sheetView>
  </sheetViews>
  <sheetFormatPr defaultRowHeight="15.75" x14ac:dyDescent="0.25"/>
  <cols>
    <col min="1" max="1" width="3.42578125" style="30" bestFit="1" customWidth="1"/>
    <col min="2" max="2" width="54.28515625" style="31" customWidth="1"/>
    <col min="3" max="3" width="17.5703125" style="30" customWidth="1"/>
    <col min="4" max="4" width="10.5703125" style="30" bestFit="1" customWidth="1"/>
    <col min="5" max="5" width="14.140625" style="32" customWidth="1"/>
    <col min="6" max="6" width="16.28515625" style="30" customWidth="1"/>
    <col min="7" max="7" width="13.7109375" style="30" customWidth="1"/>
    <col min="8" max="8" width="13.85546875" style="30" customWidth="1"/>
    <col min="9" max="9" width="12.42578125" style="30" customWidth="1"/>
    <col min="10" max="10" width="14.85546875" style="30" bestFit="1" customWidth="1"/>
    <col min="11" max="11" width="7.28515625" style="30" customWidth="1"/>
    <col min="12" max="12" width="14.85546875" style="30" bestFit="1" customWidth="1"/>
    <col min="13" max="16384" width="9.140625" style="30"/>
  </cols>
  <sheetData>
    <row r="2" spans="1:12" ht="27.75" customHeight="1" x14ac:dyDescent="0.25">
      <c r="B2" s="46" t="s">
        <v>182</v>
      </c>
    </row>
    <row r="3" spans="1:12" x14ac:dyDescent="0.25">
      <c r="B3" s="47" t="s">
        <v>183</v>
      </c>
    </row>
    <row r="4" spans="1:12" x14ac:dyDescent="0.25">
      <c r="B4" s="33"/>
    </row>
    <row r="5" spans="1:12" ht="63" x14ac:dyDescent="0.25">
      <c r="A5" s="3" t="s">
        <v>26</v>
      </c>
      <c r="B5" s="4" t="s">
        <v>27</v>
      </c>
      <c r="C5" s="4" t="s">
        <v>28</v>
      </c>
      <c r="D5" s="4" t="s">
        <v>29</v>
      </c>
      <c r="E5" s="4" t="s">
        <v>30</v>
      </c>
      <c r="F5" s="4" t="s">
        <v>158</v>
      </c>
      <c r="G5" s="4" t="s">
        <v>0</v>
      </c>
      <c r="H5" s="4" t="s">
        <v>85</v>
      </c>
      <c r="I5" s="5" t="s">
        <v>31</v>
      </c>
      <c r="J5" s="5" t="s">
        <v>32</v>
      </c>
      <c r="K5" s="6" t="s">
        <v>33</v>
      </c>
      <c r="L5" s="7" t="s">
        <v>34</v>
      </c>
    </row>
    <row r="6" spans="1:12" ht="18.75" x14ac:dyDescent="0.25">
      <c r="A6" s="3" t="s">
        <v>1</v>
      </c>
      <c r="B6" s="8" t="s">
        <v>35</v>
      </c>
      <c r="C6" s="4" t="s">
        <v>104</v>
      </c>
      <c r="D6" s="3" t="s">
        <v>36</v>
      </c>
      <c r="E6" s="9">
        <v>2</v>
      </c>
      <c r="F6" s="10"/>
      <c r="G6" s="10"/>
      <c r="H6" s="10"/>
      <c r="I6" s="11"/>
      <c r="J6" s="11"/>
      <c r="K6" s="12"/>
      <c r="L6" s="13"/>
    </row>
    <row r="7" spans="1:12" ht="18.75" x14ac:dyDescent="0.25">
      <c r="A7" s="3" t="s">
        <v>2</v>
      </c>
      <c r="B7" s="8" t="s">
        <v>38</v>
      </c>
      <c r="C7" s="4" t="s">
        <v>105</v>
      </c>
      <c r="D7" s="3" t="s">
        <v>39</v>
      </c>
      <c r="E7" s="9">
        <v>1</v>
      </c>
      <c r="F7" s="10"/>
      <c r="G7" s="10"/>
      <c r="H7" s="10"/>
      <c r="I7" s="11"/>
      <c r="J7" s="11"/>
      <c r="K7" s="12"/>
      <c r="L7" s="13"/>
    </row>
    <row r="8" spans="1:12" ht="18.75" x14ac:dyDescent="0.25">
      <c r="A8" s="3" t="s">
        <v>3</v>
      </c>
      <c r="B8" s="8" t="s">
        <v>40</v>
      </c>
      <c r="C8" s="4" t="s">
        <v>106</v>
      </c>
      <c r="D8" s="3" t="s">
        <v>36</v>
      </c>
      <c r="E8" s="9">
        <v>2</v>
      </c>
      <c r="F8" s="10"/>
      <c r="G8" s="10"/>
      <c r="H8" s="10"/>
      <c r="I8" s="11"/>
      <c r="J8" s="11"/>
      <c r="K8" s="12"/>
      <c r="L8" s="13"/>
    </row>
    <row r="9" spans="1:12" ht="18.75" x14ac:dyDescent="0.25">
      <c r="A9" s="3" t="s">
        <v>4</v>
      </c>
      <c r="B9" s="8" t="s">
        <v>41</v>
      </c>
      <c r="C9" s="3" t="s">
        <v>107</v>
      </c>
      <c r="D9" s="3" t="s">
        <v>42</v>
      </c>
      <c r="E9" s="9">
        <v>1</v>
      </c>
      <c r="F9" s="10"/>
      <c r="G9" s="10"/>
      <c r="H9" s="10"/>
      <c r="I9" s="11"/>
      <c r="J9" s="11"/>
      <c r="K9" s="12"/>
      <c r="L9" s="13"/>
    </row>
    <row r="10" spans="1:12" ht="18.75" x14ac:dyDescent="0.25">
      <c r="A10" s="3" t="s">
        <v>5</v>
      </c>
      <c r="B10" s="8" t="s">
        <v>43</v>
      </c>
      <c r="C10" s="4" t="s">
        <v>108</v>
      </c>
      <c r="D10" s="3" t="s">
        <v>42</v>
      </c>
      <c r="E10" s="9">
        <v>1</v>
      </c>
      <c r="F10" s="10"/>
      <c r="G10" s="10"/>
      <c r="H10" s="10"/>
      <c r="I10" s="11"/>
      <c r="J10" s="11"/>
      <c r="K10" s="12"/>
      <c r="L10" s="13"/>
    </row>
    <row r="11" spans="1:12" ht="37.5" x14ac:dyDescent="0.25">
      <c r="A11" s="3" t="s">
        <v>6</v>
      </c>
      <c r="B11" s="8" t="s">
        <v>44</v>
      </c>
      <c r="C11" s="4" t="s">
        <v>109</v>
      </c>
      <c r="D11" s="3" t="s">
        <v>42</v>
      </c>
      <c r="E11" s="9">
        <v>1</v>
      </c>
      <c r="F11" s="10"/>
      <c r="G11" s="10"/>
      <c r="H11" s="10"/>
      <c r="I11" s="11"/>
      <c r="J11" s="11"/>
      <c r="K11" s="12"/>
      <c r="L11" s="13"/>
    </row>
    <row r="12" spans="1:12" ht="18.75" x14ac:dyDescent="0.25">
      <c r="A12" s="3" t="s">
        <v>7</v>
      </c>
      <c r="B12" s="8" t="s">
        <v>45</v>
      </c>
      <c r="C12" s="4" t="s">
        <v>110</v>
      </c>
      <c r="D12" s="3" t="s">
        <v>42</v>
      </c>
      <c r="E12" s="9">
        <v>20</v>
      </c>
      <c r="F12" s="10"/>
      <c r="G12" s="10"/>
      <c r="H12" s="10"/>
      <c r="I12" s="11"/>
      <c r="J12" s="11"/>
      <c r="K12" s="12"/>
      <c r="L12" s="13"/>
    </row>
    <row r="13" spans="1:12" ht="18.75" x14ac:dyDescent="0.25">
      <c r="A13" s="3" t="s">
        <v>11</v>
      </c>
      <c r="B13" s="8" t="s">
        <v>46</v>
      </c>
      <c r="C13" s="4" t="s">
        <v>111</v>
      </c>
      <c r="D13" s="3" t="s">
        <v>24</v>
      </c>
      <c r="E13" s="9">
        <v>1</v>
      </c>
      <c r="F13" s="10"/>
      <c r="G13" s="10"/>
      <c r="H13" s="10"/>
      <c r="I13" s="11"/>
      <c r="J13" s="11"/>
      <c r="K13" s="12"/>
      <c r="L13" s="13"/>
    </row>
    <row r="14" spans="1:12" ht="18.75" x14ac:dyDescent="0.25">
      <c r="A14" s="3" t="s">
        <v>14</v>
      </c>
      <c r="B14" s="8" t="s">
        <v>47</v>
      </c>
      <c r="C14" s="4" t="s">
        <v>112</v>
      </c>
      <c r="D14" s="3" t="s">
        <v>8</v>
      </c>
      <c r="E14" s="9">
        <v>1</v>
      </c>
      <c r="F14" s="10"/>
      <c r="G14" s="10"/>
      <c r="H14" s="10"/>
      <c r="I14" s="11"/>
      <c r="J14" s="11"/>
      <c r="K14" s="12"/>
      <c r="L14" s="13"/>
    </row>
    <row r="15" spans="1:12" ht="18.75" x14ac:dyDescent="0.25">
      <c r="A15" s="3" t="s">
        <v>16</v>
      </c>
      <c r="B15" s="8" t="s">
        <v>48</v>
      </c>
      <c r="C15" s="4" t="s">
        <v>112</v>
      </c>
      <c r="D15" s="3" t="s">
        <v>49</v>
      </c>
      <c r="E15" s="9">
        <v>1</v>
      </c>
      <c r="F15" s="10"/>
      <c r="G15" s="10"/>
      <c r="H15" s="10"/>
      <c r="I15" s="11"/>
      <c r="J15" s="11"/>
      <c r="K15" s="12"/>
      <c r="L15" s="13"/>
    </row>
    <row r="16" spans="1:12" x14ac:dyDescent="0.25">
      <c r="A16" s="3" t="s">
        <v>17</v>
      </c>
      <c r="B16" s="8" t="s">
        <v>50</v>
      </c>
      <c r="C16" s="4" t="s">
        <v>12</v>
      </c>
      <c r="D16" s="3" t="s">
        <v>36</v>
      </c>
      <c r="E16" s="9">
        <v>5</v>
      </c>
      <c r="F16" s="10"/>
      <c r="G16" s="10"/>
      <c r="H16" s="10"/>
      <c r="I16" s="11"/>
      <c r="J16" s="11"/>
      <c r="K16" s="12"/>
      <c r="L16" s="13"/>
    </row>
    <row r="17" spans="1:12" x14ac:dyDescent="0.25">
      <c r="A17" s="3" t="s">
        <v>18</v>
      </c>
      <c r="B17" s="8" t="s">
        <v>52</v>
      </c>
      <c r="C17" s="4" t="s">
        <v>12</v>
      </c>
      <c r="D17" s="3" t="s">
        <v>25</v>
      </c>
      <c r="E17" s="9">
        <v>50</v>
      </c>
      <c r="F17" s="10"/>
      <c r="G17" s="10"/>
      <c r="H17" s="10"/>
      <c r="I17" s="11"/>
      <c r="J17" s="11"/>
      <c r="K17" s="12"/>
      <c r="L17" s="13"/>
    </row>
    <row r="18" spans="1:12" x14ac:dyDescent="0.25">
      <c r="A18" s="3" t="s">
        <v>19</v>
      </c>
      <c r="B18" s="8" t="s">
        <v>54</v>
      </c>
      <c r="C18" s="4" t="s">
        <v>12</v>
      </c>
      <c r="D18" s="3" t="s">
        <v>36</v>
      </c>
      <c r="E18" s="9">
        <v>1</v>
      </c>
      <c r="F18" s="10"/>
      <c r="G18" s="10"/>
      <c r="H18" s="10"/>
      <c r="I18" s="11"/>
      <c r="J18" s="11"/>
      <c r="K18" s="12"/>
      <c r="L18" s="13"/>
    </row>
    <row r="19" spans="1:12" ht="18.75" x14ac:dyDescent="0.25">
      <c r="A19" s="3" t="s">
        <v>20</v>
      </c>
      <c r="B19" s="8" t="s">
        <v>56</v>
      </c>
      <c r="C19" s="4" t="s">
        <v>113</v>
      </c>
      <c r="D19" s="3" t="s">
        <v>21</v>
      </c>
      <c r="E19" s="9">
        <v>3</v>
      </c>
      <c r="F19" s="10"/>
      <c r="G19" s="10"/>
      <c r="H19" s="10"/>
      <c r="I19" s="11"/>
      <c r="J19" s="11"/>
      <c r="K19" s="12"/>
      <c r="L19" s="13"/>
    </row>
    <row r="20" spans="1:12" ht="18.75" x14ac:dyDescent="0.25">
      <c r="A20" s="3" t="s">
        <v>51</v>
      </c>
      <c r="B20" s="8" t="s">
        <v>59</v>
      </c>
      <c r="C20" s="3" t="s">
        <v>114</v>
      </c>
      <c r="D20" s="3" t="s">
        <v>42</v>
      </c>
      <c r="E20" s="9">
        <v>2</v>
      </c>
      <c r="F20" s="10"/>
      <c r="G20" s="10"/>
      <c r="H20" s="10"/>
      <c r="I20" s="11"/>
      <c r="J20" s="11"/>
      <c r="K20" s="12"/>
      <c r="L20" s="13"/>
    </row>
    <row r="21" spans="1:12" ht="18.75" x14ac:dyDescent="0.25">
      <c r="A21" s="3" t="s">
        <v>53</v>
      </c>
      <c r="B21" s="8" t="s">
        <v>61</v>
      </c>
      <c r="C21" s="3" t="s">
        <v>115</v>
      </c>
      <c r="D21" s="3" t="s">
        <v>21</v>
      </c>
      <c r="E21" s="9">
        <v>1</v>
      </c>
      <c r="F21" s="10"/>
      <c r="G21" s="10"/>
      <c r="H21" s="10"/>
      <c r="I21" s="11"/>
      <c r="J21" s="11"/>
      <c r="K21" s="12"/>
      <c r="L21" s="13"/>
    </row>
    <row r="22" spans="1:12" x14ac:dyDescent="0.25">
      <c r="A22" s="3" t="s">
        <v>55</v>
      </c>
      <c r="B22" s="8" t="s">
        <v>63</v>
      </c>
      <c r="C22" s="4" t="s">
        <v>37</v>
      </c>
      <c r="D22" s="3" t="s">
        <v>24</v>
      </c>
      <c r="E22" s="9">
        <v>2</v>
      </c>
      <c r="F22" s="10"/>
      <c r="G22" s="10"/>
      <c r="H22" s="10"/>
      <c r="I22" s="11"/>
      <c r="J22" s="11"/>
      <c r="K22" s="12"/>
      <c r="L22" s="13"/>
    </row>
    <row r="23" spans="1:12" x14ac:dyDescent="0.25">
      <c r="A23" s="3" t="s">
        <v>57</v>
      </c>
      <c r="B23" s="8" t="s">
        <v>65</v>
      </c>
      <c r="C23" s="4" t="s">
        <v>37</v>
      </c>
      <c r="D23" s="3" t="s">
        <v>42</v>
      </c>
      <c r="E23" s="9">
        <v>10</v>
      </c>
      <c r="F23" s="10"/>
      <c r="G23" s="10"/>
      <c r="H23" s="10"/>
      <c r="I23" s="11"/>
      <c r="J23" s="11"/>
      <c r="K23" s="12"/>
      <c r="L23" s="13"/>
    </row>
    <row r="24" spans="1:12" ht="18.75" x14ac:dyDescent="0.25">
      <c r="A24" s="3" t="s">
        <v>58</v>
      </c>
      <c r="B24" s="8" t="s">
        <v>67</v>
      </c>
      <c r="C24" s="4" t="s">
        <v>116</v>
      </c>
      <c r="D24" s="3" t="s">
        <v>21</v>
      </c>
      <c r="E24" s="9">
        <v>2</v>
      </c>
      <c r="F24" s="10"/>
      <c r="G24" s="10"/>
      <c r="H24" s="10"/>
      <c r="I24" s="11"/>
      <c r="J24" s="11"/>
      <c r="K24" s="12"/>
      <c r="L24" s="13"/>
    </row>
    <row r="25" spans="1:12" x14ac:dyDescent="0.25">
      <c r="A25" s="3" t="s">
        <v>60</v>
      </c>
      <c r="B25" s="8" t="s">
        <v>69</v>
      </c>
      <c r="C25" s="3" t="s">
        <v>70</v>
      </c>
      <c r="D25" s="3" t="s">
        <v>42</v>
      </c>
      <c r="E25" s="9">
        <v>4</v>
      </c>
      <c r="F25" s="10"/>
      <c r="G25" s="10"/>
      <c r="H25" s="10"/>
      <c r="I25" s="11"/>
      <c r="J25" s="11"/>
      <c r="K25" s="12"/>
      <c r="L25" s="13"/>
    </row>
    <row r="26" spans="1:12" ht="31.5" x14ac:dyDescent="0.25">
      <c r="A26" s="3" t="s">
        <v>62</v>
      </c>
      <c r="B26" s="8" t="s">
        <v>72</v>
      </c>
      <c r="C26" s="3" t="s">
        <v>73</v>
      </c>
      <c r="D26" s="3" t="s">
        <v>25</v>
      </c>
      <c r="E26" s="9">
        <v>30</v>
      </c>
      <c r="F26" s="10"/>
      <c r="G26" s="10"/>
      <c r="H26" s="10"/>
      <c r="I26" s="11"/>
      <c r="J26" s="11"/>
      <c r="K26" s="12"/>
      <c r="L26" s="13"/>
    </row>
    <row r="27" spans="1:12" x14ac:dyDescent="0.25">
      <c r="A27" s="3" t="s">
        <v>64</v>
      </c>
      <c r="B27" s="8" t="s">
        <v>75</v>
      </c>
      <c r="C27" s="3" t="s">
        <v>73</v>
      </c>
      <c r="D27" s="3" t="s">
        <v>76</v>
      </c>
      <c r="E27" s="9">
        <v>2</v>
      </c>
      <c r="F27" s="10"/>
      <c r="G27" s="10"/>
      <c r="H27" s="10"/>
      <c r="I27" s="11"/>
      <c r="J27" s="11"/>
      <c r="K27" s="12"/>
      <c r="L27" s="13"/>
    </row>
    <row r="28" spans="1:12" x14ac:dyDescent="0.25">
      <c r="A28" s="3" t="s">
        <v>66</v>
      </c>
      <c r="B28" s="8" t="s">
        <v>78</v>
      </c>
      <c r="C28" s="3" t="s">
        <v>73</v>
      </c>
      <c r="D28" s="3" t="s">
        <v>76</v>
      </c>
      <c r="E28" s="9">
        <v>2</v>
      </c>
      <c r="F28" s="10"/>
      <c r="G28" s="10"/>
      <c r="H28" s="10"/>
      <c r="I28" s="11"/>
      <c r="J28" s="11"/>
      <c r="K28" s="12"/>
      <c r="L28" s="13"/>
    </row>
    <row r="29" spans="1:12" x14ac:dyDescent="0.25">
      <c r="A29" s="3" t="s">
        <v>68</v>
      </c>
      <c r="B29" s="8" t="s">
        <v>80</v>
      </c>
      <c r="C29" s="3" t="s">
        <v>73</v>
      </c>
      <c r="D29" s="3" t="s">
        <v>42</v>
      </c>
      <c r="E29" s="9">
        <v>3</v>
      </c>
      <c r="F29" s="10"/>
      <c r="G29" s="10"/>
      <c r="H29" s="10"/>
      <c r="I29" s="11"/>
      <c r="J29" s="11"/>
      <c r="K29" s="12"/>
      <c r="L29" s="13"/>
    </row>
    <row r="30" spans="1:12" ht="18.75" x14ac:dyDescent="0.25">
      <c r="A30" s="3" t="s">
        <v>71</v>
      </c>
      <c r="B30" s="8" t="s">
        <v>82</v>
      </c>
      <c r="C30" s="4" t="s">
        <v>117</v>
      </c>
      <c r="D30" s="3" t="s">
        <v>36</v>
      </c>
      <c r="E30" s="9">
        <v>15</v>
      </c>
      <c r="F30" s="10"/>
      <c r="G30" s="10"/>
      <c r="H30" s="10"/>
      <c r="I30" s="11"/>
      <c r="J30" s="11"/>
      <c r="K30" s="12"/>
      <c r="L30" s="13"/>
    </row>
    <row r="31" spans="1:12" ht="18.75" x14ac:dyDescent="0.25">
      <c r="A31" s="3" t="s">
        <v>74</v>
      </c>
      <c r="B31" s="8" t="s">
        <v>84</v>
      </c>
      <c r="C31" s="4" t="s">
        <v>118</v>
      </c>
      <c r="D31" s="3" t="s">
        <v>36</v>
      </c>
      <c r="E31" s="9">
        <v>1</v>
      </c>
      <c r="F31" s="10"/>
      <c r="G31" s="10"/>
      <c r="H31" s="10"/>
      <c r="I31" s="11"/>
      <c r="J31" s="11"/>
      <c r="K31" s="12"/>
      <c r="L31" s="13"/>
    </row>
    <row r="32" spans="1:12" ht="18.75" x14ac:dyDescent="0.25">
      <c r="A32" s="3" t="s">
        <v>77</v>
      </c>
      <c r="B32" s="8" t="s">
        <v>86</v>
      </c>
      <c r="C32" s="3" t="s">
        <v>119</v>
      </c>
      <c r="D32" s="3" t="s">
        <v>147</v>
      </c>
      <c r="E32" s="27">
        <v>10</v>
      </c>
      <c r="F32" s="16"/>
      <c r="G32" s="16"/>
      <c r="H32" s="16"/>
      <c r="I32" s="11"/>
      <c r="J32" s="11"/>
      <c r="K32" s="12"/>
      <c r="L32" s="13"/>
    </row>
    <row r="33" spans="1:12" x14ac:dyDescent="0.25">
      <c r="A33" s="3" t="s">
        <v>79</v>
      </c>
      <c r="B33" s="8" t="s">
        <v>87</v>
      </c>
      <c r="C33" s="4" t="s">
        <v>12</v>
      </c>
      <c r="D33" s="3" t="s">
        <v>147</v>
      </c>
      <c r="E33" s="27">
        <v>15</v>
      </c>
      <c r="F33" s="21"/>
      <c r="G33" s="21"/>
      <c r="H33" s="21"/>
      <c r="I33" s="11"/>
      <c r="J33" s="11"/>
      <c r="K33" s="12"/>
      <c r="L33" s="13"/>
    </row>
    <row r="34" spans="1:12" ht="18.75" x14ac:dyDescent="0.25">
      <c r="A34" s="3" t="s">
        <v>81</v>
      </c>
      <c r="B34" s="17" t="s">
        <v>88</v>
      </c>
      <c r="C34" s="4" t="s">
        <v>117</v>
      </c>
      <c r="D34" s="3" t="s">
        <v>36</v>
      </c>
      <c r="E34" s="27">
        <v>5</v>
      </c>
      <c r="F34" s="21"/>
      <c r="G34" s="21"/>
      <c r="H34" s="21"/>
      <c r="I34" s="11"/>
      <c r="J34" s="11"/>
      <c r="K34" s="12"/>
      <c r="L34" s="13"/>
    </row>
    <row r="35" spans="1:12" ht="18.75" x14ac:dyDescent="0.25">
      <c r="A35" s="3" t="s">
        <v>83</v>
      </c>
      <c r="B35" s="17" t="s">
        <v>89</v>
      </c>
      <c r="C35" s="4" t="s">
        <v>120</v>
      </c>
      <c r="D35" s="3" t="s">
        <v>36</v>
      </c>
      <c r="E35" s="27">
        <v>50</v>
      </c>
      <c r="F35" s="21"/>
      <c r="G35" s="21"/>
      <c r="H35" s="21"/>
      <c r="I35" s="11"/>
      <c r="J35" s="11"/>
      <c r="K35" s="12"/>
      <c r="L35" s="13"/>
    </row>
    <row r="36" spans="1:12" ht="31.5" x14ac:dyDescent="0.25">
      <c r="A36" s="3" t="s">
        <v>123</v>
      </c>
      <c r="B36" s="18" t="s">
        <v>90</v>
      </c>
      <c r="C36" s="21"/>
      <c r="D36" s="3" t="s">
        <v>97</v>
      </c>
      <c r="E36" s="3">
        <v>30</v>
      </c>
      <c r="F36" s="21"/>
      <c r="G36" s="21"/>
      <c r="H36" s="21"/>
      <c r="I36" s="11"/>
      <c r="J36" s="11"/>
      <c r="K36" s="12"/>
      <c r="L36" s="13"/>
    </row>
    <row r="37" spans="1:12" x14ac:dyDescent="0.25">
      <c r="A37" s="3" t="s">
        <v>124</v>
      </c>
      <c r="B37" s="18" t="s">
        <v>91</v>
      </c>
      <c r="C37" s="21"/>
      <c r="D37" s="3" t="s">
        <v>98</v>
      </c>
      <c r="E37" s="3">
        <v>1</v>
      </c>
      <c r="F37" s="21"/>
      <c r="G37" s="21"/>
      <c r="H37" s="21"/>
      <c r="I37" s="11"/>
      <c r="J37" s="11"/>
      <c r="K37" s="12"/>
      <c r="L37" s="13"/>
    </row>
    <row r="38" spans="1:12" ht="31.5" x14ac:dyDescent="0.25">
      <c r="A38" s="3" t="s">
        <v>125</v>
      </c>
      <c r="B38" s="18" t="s">
        <v>92</v>
      </c>
      <c r="C38" s="21"/>
      <c r="D38" s="3" t="s">
        <v>159</v>
      </c>
      <c r="E38" s="3">
        <v>60</v>
      </c>
      <c r="F38" s="21"/>
      <c r="G38" s="21"/>
      <c r="H38" s="21"/>
      <c r="I38" s="11"/>
      <c r="J38" s="11"/>
      <c r="K38" s="12"/>
      <c r="L38" s="13"/>
    </row>
    <row r="39" spans="1:12" ht="31.5" x14ac:dyDescent="0.25">
      <c r="A39" s="3" t="s">
        <v>126</v>
      </c>
      <c r="B39" s="18" t="s">
        <v>93</v>
      </c>
      <c r="C39" s="21"/>
      <c r="D39" s="3" t="s">
        <v>24</v>
      </c>
      <c r="E39" s="3">
        <v>2</v>
      </c>
      <c r="F39" s="21"/>
      <c r="G39" s="21"/>
      <c r="H39" s="21"/>
      <c r="I39" s="11"/>
      <c r="J39" s="11"/>
      <c r="K39" s="12"/>
      <c r="L39" s="13"/>
    </row>
    <row r="40" spans="1:12" ht="31.5" x14ac:dyDescent="0.25">
      <c r="A40" s="3" t="s">
        <v>127</v>
      </c>
      <c r="B40" s="8" t="s">
        <v>94</v>
      </c>
      <c r="C40" s="21"/>
      <c r="D40" s="4" t="s">
        <v>99</v>
      </c>
      <c r="E40" s="4">
        <v>1</v>
      </c>
      <c r="F40" s="21"/>
      <c r="G40" s="21"/>
      <c r="H40" s="21"/>
      <c r="I40" s="11"/>
      <c r="J40" s="11"/>
      <c r="K40" s="12"/>
      <c r="L40" s="13"/>
    </row>
    <row r="41" spans="1:12" ht="47.25" x14ac:dyDescent="0.25">
      <c r="A41" s="3" t="s">
        <v>128</v>
      </c>
      <c r="B41" s="8" t="s">
        <v>95</v>
      </c>
      <c r="C41" s="21"/>
      <c r="D41" s="4" t="s">
        <v>100</v>
      </c>
      <c r="E41" s="4">
        <v>1</v>
      </c>
      <c r="F41" s="21"/>
      <c r="G41" s="21"/>
      <c r="H41" s="21"/>
      <c r="I41" s="11"/>
      <c r="J41" s="11"/>
      <c r="K41" s="12"/>
      <c r="L41" s="13"/>
    </row>
    <row r="42" spans="1:12" x14ac:dyDescent="0.25">
      <c r="A42" s="3" t="s">
        <v>129</v>
      </c>
      <c r="B42" s="18" t="s">
        <v>96</v>
      </c>
      <c r="C42" s="21"/>
      <c r="D42" s="3" t="s">
        <v>97</v>
      </c>
      <c r="E42" s="3">
        <v>20</v>
      </c>
      <c r="F42" s="21"/>
      <c r="G42" s="21"/>
      <c r="H42" s="21"/>
      <c r="I42" s="11"/>
      <c r="J42" s="11"/>
      <c r="K42" s="12"/>
      <c r="L42" s="13"/>
    </row>
    <row r="43" spans="1:12" ht="33.75" x14ac:dyDescent="0.25">
      <c r="A43" s="3" t="s">
        <v>130</v>
      </c>
      <c r="B43" s="18" t="s">
        <v>121</v>
      </c>
      <c r="C43" s="21"/>
      <c r="D43" s="3" t="s">
        <v>24</v>
      </c>
      <c r="E43" s="3">
        <v>1</v>
      </c>
      <c r="F43" s="21"/>
      <c r="G43" s="21"/>
      <c r="H43" s="21"/>
      <c r="I43" s="11"/>
      <c r="J43" s="11"/>
      <c r="K43" s="12"/>
      <c r="L43" s="13"/>
    </row>
    <row r="44" spans="1:12" ht="31.5" x14ac:dyDescent="0.25">
      <c r="A44" s="3" t="s">
        <v>131</v>
      </c>
      <c r="B44" s="18" t="s">
        <v>184</v>
      </c>
      <c r="C44" s="21"/>
      <c r="D44" s="3" t="s">
        <v>97</v>
      </c>
      <c r="E44" s="3">
        <v>100</v>
      </c>
      <c r="F44" s="21"/>
      <c r="G44" s="21"/>
      <c r="H44" s="21"/>
      <c r="I44" s="11"/>
      <c r="J44" s="11"/>
      <c r="K44" s="12"/>
      <c r="L44" s="13"/>
    </row>
    <row r="45" spans="1:12" x14ac:dyDescent="0.25">
      <c r="A45" s="3" t="s">
        <v>132</v>
      </c>
      <c r="B45" s="18" t="s">
        <v>101</v>
      </c>
      <c r="C45" s="21"/>
      <c r="D45" s="3" t="s">
        <v>10</v>
      </c>
      <c r="E45" s="3">
        <v>20</v>
      </c>
      <c r="F45" s="21"/>
      <c r="G45" s="21"/>
      <c r="H45" s="21"/>
      <c r="I45" s="11"/>
      <c r="J45" s="11"/>
      <c r="K45" s="12"/>
      <c r="L45" s="13"/>
    </row>
    <row r="46" spans="1:12" ht="31.5" x14ac:dyDescent="0.25">
      <c r="A46" s="3" t="s">
        <v>133</v>
      </c>
      <c r="B46" s="18" t="s">
        <v>102</v>
      </c>
      <c r="C46" s="21"/>
      <c r="D46" s="3" t="s">
        <v>98</v>
      </c>
      <c r="E46" s="3">
        <v>15</v>
      </c>
      <c r="F46" s="21"/>
      <c r="G46" s="21"/>
      <c r="H46" s="21"/>
      <c r="I46" s="11"/>
      <c r="J46" s="11"/>
      <c r="K46" s="12"/>
      <c r="L46" s="13"/>
    </row>
    <row r="47" spans="1:12" x14ac:dyDescent="0.25">
      <c r="A47" s="3" t="s">
        <v>134</v>
      </c>
      <c r="B47" s="18" t="s">
        <v>103</v>
      </c>
      <c r="C47" s="21"/>
      <c r="D47" s="3" t="s">
        <v>160</v>
      </c>
      <c r="E47" s="3">
        <v>2</v>
      </c>
      <c r="F47" s="21"/>
      <c r="G47" s="21"/>
      <c r="H47" s="21"/>
      <c r="I47" s="11"/>
      <c r="J47" s="11"/>
      <c r="K47" s="12"/>
      <c r="L47" s="13"/>
    </row>
    <row r="48" spans="1:12" ht="50.25" x14ac:dyDescent="0.25">
      <c r="A48" s="3" t="s">
        <v>135</v>
      </c>
      <c r="B48" s="18" t="s">
        <v>122</v>
      </c>
      <c r="C48" s="21"/>
      <c r="D48" s="3" t="s">
        <v>24</v>
      </c>
      <c r="E48" s="3">
        <v>9</v>
      </c>
      <c r="F48" s="21"/>
      <c r="G48" s="21"/>
      <c r="H48" s="21"/>
      <c r="I48" s="11"/>
      <c r="J48" s="11"/>
      <c r="K48" s="12"/>
      <c r="L48" s="13"/>
    </row>
    <row r="49" spans="1:12" x14ac:dyDescent="0.25">
      <c r="A49" s="3" t="s">
        <v>136</v>
      </c>
      <c r="B49" s="18" t="s">
        <v>161</v>
      </c>
      <c r="C49" s="21"/>
      <c r="D49" s="3" t="s">
        <v>10</v>
      </c>
      <c r="E49" s="3">
        <v>1</v>
      </c>
      <c r="F49" s="21"/>
      <c r="G49" s="21"/>
      <c r="H49" s="21"/>
      <c r="I49" s="11"/>
      <c r="J49" s="11"/>
      <c r="K49" s="12"/>
      <c r="L49" s="13"/>
    </row>
    <row r="50" spans="1:12" x14ac:dyDescent="0.25">
      <c r="A50" s="3" t="s">
        <v>137</v>
      </c>
      <c r="B50" s="24" t="s">
        <v>13</v>
      </c>
      <c r="C50" s="21" t="s">
        <v>12</v>
      </c>
      <c r="D50" s="27" t="s">
        <v>162</v>
      </c>
      <c r="E50" s="23">
        <v>20</v>
      </c>
      <c r="F50" s="21"/>
      <c r="G50" s="21"/>
      <c r="H50" s="21"/>
      <c r="I50" s="11"/>
      <c r="J50" s="11"/>
      <c r="K50" s="12"/>
      <c r="L50" s="13"/>
    </row>
    <row r="51" spans="1:12" ht="31.5" x14ac:dyDescent="0.25">
      <c r="A51" s="3" t="s">
        <v>138</v>
      </c>
      <c r="B51" s="24" t="s">
        <v>15</v>
      </c>
      <c r="C51" s="21"/>
      <c r="D51" s="21" t="s">
        <v>8</v>
      </c>
      <c r="E51" s="23">
        <v>80</v>
      </c>
      <c r="F51" s="21"/>
      <c r="G51" s="21"/>
      <c r="H51" s="21"/>
      <c r="I51" s="11"/>
      <c r="J51" s="11"/>
      <c r="K51" s="12"/>
      <c r="L51" s="13"/>
    </row>
    <row r="52" spans="1:12" x14ac:dyDescent="0.25">
      <c r="A52" s="3" t="s">
        <v>139</v>
      </c>
      <c r="B52" s="24" t="s">
        <v>163</v>
      </c>
      <c r="C52" s="21"/>
      <c r="D52" s="21" t="s">
        <v>162</v>
      </c>
      <c r="E52" s="23">
        <v>40</v>
      </c>
      <c r="F52" s="21"/>
      <c r="G52" s="21"/>
      <c r="H52" s="21"/>
      <c r="I52" s="11"/>
      <c r="J52" s="11"/>
      <c r="K52" s="12"/>
      <c r="L52" s="13"/>
    </row>
    <row r="53" spans="1:12" x14ac:dyDescent="0.25">
      <c r="A53" s="3" t="s">
        <v>140</v>
      </c>
      <c r="B53" s="24" t="s">
        <v>22</v>
      </c>
      <c r="C53" s="21"/>
      <c r="D53" s="21" t="s">
        <v>21</v>
      </c>
      <c r="E53" s="23">
        <v>2</v>
      </c>
      <c r="F53" s="21"/>
      <c r="G53" s="21"/>
      <c r="H53" s="21"/>
      <c r="I53" s="11"/>
      <c r="J53" s="11"/>
      <c r="K53" s="12"/>
      <c r="L53" s="13"/>
    </row>
    <row r="54" spans="1:12" x14ac:dyDescent="0.25">
      <c r="A54" s="3" t="s">
        <v>141</v>
      </c>
      <c r="B54" s="24" t="s">
        <v>23</v>
      </c>
      <c r="C54" s="21"/>
      <c r="D54" s="21" t="s">
        <v>24</v>
      </c>
      <c r="E54" s="23">
        <v>5</v>
      </c>
      <c r="F54" s="21"/>
      <c r="G54" s="21"/>
      <c r="H54" s="21"/>
      <c r="I54" s="11"/>
      <c r="J54" s="11"/>
      <c r="K54" s="12"/>
      <c r="L54" s="13"/>
    </row>
    <row r="55" spans="1:12" ht="47.25" x14ac:dyDescent="0.25">
      <c r="A55" s="3" t="s">
        <v>142</v>
      </c>
      <c r="B55" s="20" t="s">
        <v>157</v>
      </c>
      <c r="C55" s="21"/>
      <c r="D55" s="22" t="s">
        <v>24</v>
      </c>
      <c r="E55" s="23">
        <v>4</v>
      </c>
      <c r="F55" s="21"/>
      <c r="G55" s="21"/>
      <c r="H55" s="21"/>
      <c r="I55" s="11"/>
      <c r="J55" s="11"/>
      <c r="K55" s="12"/>
      <c r="L55" s="13"/>
    </row>
    <row r="56" spans="1:12" ht="47.25" x14ac:dyDescent="0.25">
      <c r="A56" s="3" t="s">
        <v>143</v>
      </c>
      <c r="B56" s="24" t="s">
        <v>185</v>
      </c>
      <c r="C56" s="21"/>
      <c r="D56" s="25" t="s">
        <v>24</v>
      </c>
      <c r="E56" s="23">
        <v>2</v>
      </c>
      <c r="F56" s="21"/>
      <c r="G56" s="21"/>
      <c r="H56" s="21"/>
      <c r="I56" s="11"/>
      <c r="J56" s="11"/>
      <c r="K56" s="12"/>
      <c r="L56" s="13"/>
    </row>
    <row r="57" spans="1:12" x14ac:dyDescent="0.25">
      <c r="A57" s="3" t="s">
        <v>144</v>
      </c>
      <c r="B57" s="24" t="s">
        <v>173</v>
      </c>
      <c r="C57" s="21"/>
      <c r="D57" s="25" t="s">
        <v>98</v>
      </c>
      <c r="E57" s="23">
        <v>5</v>
      </c>
      <c r="F57" s="21"/>
      <c r="G57" s="21" t="s">
        <v>153</v>
      </c>
      <c r="H57" s="21"/>
      <c r="I57" s="11"/>
      <c r="J57" s="11"/>
      <c r="K57" s="12"/>
      <c r="L57" s="13"/>
    </row>
    <row r="58" spans="1:12" ht="63" x14ac:dyDescent="0.25">
      <c r="A58" s="3" t="s">
        <v>145</v>
      </c>
      <c r="B58" s="24" t="s">
        <v>186</v>
      </c>
      <c r="C58" s="21"/>
      <c r="D58" s="25" t="s">
        <v>24</v>
      </c>
      <c r="E58" s="26">
        <v>4</v>
      </c>
      <c r="F58" s="21"/>
      <c r="G58" s="21"/>
      <c r="H58" s="21"/>
      <c r="I58" s="11"/>
      <c r="J58" s="11"/>
      <c r="K58" s="12"/>
      <c r="L58" s="13"/>
    </row>
    <row r="59" spans="1:12" ht="110.25" x14ac:dyDescent="0.25">
      <c r="A59" s="3" t="s">
        <v>146</v>
      </c>
      <c r="B59" s="24" t="s">
        <v>156</v>
      </c>
      <c r="C59" s="21"/>
      <c r="D59" s="25" t="s">
        <v>152</v>
      </c>
      <c r="E59" s="26">
        <v>6</v>
      </c>
      <c r="F59" s="21"/>
      <c r="G59" s="21" t="s">
        <v>153</v>
      </c>
      <c r="H59" s="21"/>
      <c r="I59" s="11"/>
      <c r="J59" s="11"/>
      <c r="K59" s="12"/>
      <c r="L59" s="13"/>
    </row>
    <row r="60" spans="1:12" ht="31.5" x14ac:dyDescent="0.25">
      <c r="A60" s="3" t="s">
        <v>148</v>
      </c>
      <c r="B60" s="24" t="s">
        <v>174</v>
      </c>
      <c r="C60" s="21"/>
      <c r="D60" s="25" t="s">
        <v>24</v>
      </c>
      <c r="E60" s="27">
        <v>2</v>
      </c>
      <c r="F60" s="21"/>
      <c r="G60" s="21"/>
      <c r="H60" s="21"/>
      <c r="I60" s="11"/>
      <c r="J60" s="11"/>
      <c r="K60" s="12"/>
      <c r="L60" s="13"/>
    </row>
    <row r="61" spans="1:12" ht="31.5" x14ac:dyDescent="0.25">
      <c r="A61" s="3" t="s">
        <v>149</v>
      </c>
      <c r="B61" s="24" t="s">
        <v>164</v>
      </c>
      <c r="C61" s="21"/>
      <c r="D61" s="21" t="s">
        <v>165</v>
      </c>
      <c r="E61" s="27">
        <v>2</v>
      </c>
      <c r="F61" s="21"/>
      <c r="G61" s="21"/>
      <c r="H61" s="21"/>
      <c r="I61" s="11"/>
      <c r="J61" s="11"/>
      <c r="K61" s="12"/>
      <c r="L61" s="13"/>
    </row>
    <row r="62" spans="1:12" ht="33" x14ac:dyDescent="0.35">
      <c r="A62" s="3" t="s">
        <v>150</v>
      </c>
      <c r="B62" s="24" t="s">
        <v>177</v>
      </c>
      <c r="C62" s="21" t="s">
        <v>171</v>
      </c>
      <c r="D62" s="21" t="s">
        <v>166</v>
      </c>
      <c r="E62" s="23">
        <v>30</v>
      </c>
      <c r="F62" s="21"/>
      <c r="G62" s="21"/>
      <c r="H62" s="21"/>
      <c r="I62" s="11"/>
      <c r="J62" s="11"/>
      <c r="K62" s="12"/>
      <c r="L62" s="13"/>
    </row>
    <row r="63" spans="1:12" x14ac:dyDescent="0.25">
      <c r="A63" s="3" t="s">
        <v>151</v>
      </c>
      <c r="B63" s="24" t="s">
        <v>167</v>
      </c>
      <c r="C63" s="21"/>
      <c r="D63" s="21" t="s">
        <v>168</v>
      </c>
      <c r="E63" s="23">
        <v>2</v>
      </c>
      <c r="F63" s="21"/>
      <c r="G63" s="21"/>
      <c r="H63" s="21"/>
      <c r="I63" s="11"/>
      <c r="J63" s="11"/>
      <c r="K63" s="12"/>
      <c r="L63" s="13"/>
    </row>
    <row r="64" spans="1:12" ht="47.25" x14ac:dyDescent="0.25">
      <c r="A64" s="3" t="s">
        <v>154</v>
      </c>
      <c r="B64" s="24" t="s">
        <v>176</v>
      </c>
      <c r="C64" s="21"/>
      <c r="D64" s="21" t="s">
        <v>9</v>
      </c>
      <c r="E64" s="23">
        <v>2</v>
      </c>
      <c r="F64" s="21"/>
      <c r="G64" s="21"/>
      <c r="H64" s="21"/>
      <c r="I64" s="11"/>
      <c r="J64" s="11"/>
      <c r="K64" s="12"/>
      <c r="L64" s="13"/>
    </row>
    <row r="65" spans="1:12" ht="26.25" customHeight="1" x14ac:dyDescent="0.35">
      <c r="A65" s="3" t="s">
        <v>155</v>
      </c>
      <c r="B65" s="24" t="s">
        <v>169</v>
      </c>
      <c r="C65" s="21" t="s">
        <v>172</v>
      </c>
      <c r="D65" s="21" t="s">
        <v>170</v>
      </c>
      <c r="E65" s="23">
        <v>1</v>
      </c>
      <c r="F65" s="21"/>
      <c r="G65" s="21"/>
      <c r="H65" s="21"/>
      <c r="I65" s="29"/>
      <c r="J65" s="11"/>
      <c r="K65" s="14"/>
      <c r="L65" s="15"/>
    </row>
    <row r="66" spans="1:12" s="45" customFormat="1" ht="23.25" customHeight="1" x14ac:dyDescent="0.25">
      <c r="A66" s="19"/>
      <c r="B66" s="40"/>
      <c r="C66" s="41"/>
      <c r="D66" s="41"/>
      <c r="E66" s="28"/>
      <c r="F66" s="41"/>
      <c r="G66" s="41"/>
      <c r="H66" s="41"/>
      <c r="I66" s="42" t="s">
        <v>175</v>
      </c>
      <c r="J66" s="42"/>
      <c r="K66" s="43"/>
      <c r="L66" s="44"/>
    </row>
    <row r="67" spans="1:12" ht="27.75" customHeight="1" x14ac:dyDescent="0.25"/>
    <row r="68" spans="1:12" ht="27.75" customHeight="1" x14ac:dyDescent="0.25">
      <c r="B68" s="36" t="s">
        <v>179</v>
      </c>
      <c r="C68" s="36"/>
      <c r="D68" s="36"/>
      <c r="E68" s="37"/>
      <c r="F68" s="38"/>
    </row>
    <row r="69" spans="1:12" ht="34.5" customHeight="1" x14ac:dyDescent="0.25">
      <c r="B69" s="36" t="s">
        <v>180</v>
      </c>
      <c r="C69" s="36"/>
      <c r="D69" s="36"/>
      <c r="E69" s="37"/>
      <c r="F69" s="38"/>
    </row>
    <row r="70" spans="1:12" x14ac:dyDescent="0.25">
      <c r="B70" s="1"/>
      <c r="C70" s="39"/>
      <c r="D70" s="1"/>
      <c r="E70" s="1"/>
      <c r="F70" s="1"/>
    </row>
    <row r="71" spans="1:12" ht="15.75" customHeight="1" x14ac:dyDescent="0.25">
      <c r="B71" s="49" t="s">
        <v>181</v>
      </c>
      <c r="C71" s="50"/>
      <c r="D71" s="50"/>
      <c r="E71" s="50"/>
      <c r="F71" s="50"/>
    </row>
    <row r="72" spans="1:12" x14ac:dyDescent="0.25">
      <c r="B72" s="50"/>
      <c r="C72" s="50"/>
      <c r="D72" s="50"/>
      <c r="E72" s="50"/>
      <c r="F72" s="50"/>
    </row>
    <row r="73" spans="1:12" x14ac:dyDescent="0.25">
      <c r="B73" s="50"/>
      <c r="C73" s="50"/>
      <c r="D73" s="50"/>
      <c r="E73" s="50"/>
      <c r="F73" s="50"/>
    </row>
    <row r="74" spans="1:12" ht="48.75" customHeight="1" x14ac:dyDescent="0.25">
      <c r="B74" s="50"/>
      <c r="C74" s="50"/>
      <c r="D74" s="50"/>
      <c r="E74" s="50"/>
      <c r="F74" s="50"/>
    </row>
  </sheetData>
  <mergeCells count="1">
    <mergeCell ref="B71:F74"/>
  </mergeCells>
  <pageMargins left="0.7" right="0.7" top="0.75" bottom="0.75" header="0.3" footer="0.3"/>
  <pageSetup paperSize="9" scale="67" fitToHeight="0" orientation="landscape" r:id="rId1"/>
  <headerFooter>
    <oddHeader>&amp;C&amp;"-,Kursywa"Załącznik nr 2.4 do SWZ,  PN-181/23/JP,  część nr 4</oddHeader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Zestawienie</vt:lpstr>
      <vt:lpstr>Części1-4</vt:lpstr>
      <vt:lpstr>'Części1-4'!Obszar_wydruku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Urbański</dc:creator>
  <cp:lastModifiedBy>User</cp:lastModifiedBy>
  <cp:lastPrinted>2023-10-04T06:12:30Z</cp:lastPrinted>
  <dcterms:created xsi:type="dcterms:W3CDTF">2023-05-17T08:07:05Z</dcterms:created>
  <dcterms:modified xsi:type="dcterms:W3CDTF">2023-10-04T06:12:46Z</dcterms:modified>
</cp:coreProperties>
</file>